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560" windowWidth="20730" windowHeight="10890" tabRatio="791" activeTab="2"/>
  </bookViews>
  <sheets>
    <sheet name="EMENDAS 2019" sheetId="16" r:id="rId1"/>
    <sheet name="PROPOSTAS VOLUNTÁRIAS 2019" sheetId="17" r:id="rId2"/>
    <sheet name="Empenhados" sheetId="18" r:id="rId3"/>
  </sheets>
  <calcPr calcId="145621"/>
</workbook>
</file>

<file path=xl/calcChain.xml><?xml version="1.0" encoding="utf-8"?>
<calcChain xmlns="http://schemas.openxmlformats.org/spreadsheetml/2006/main">
  <c r="G55" i="18" l="1"/>
  <c r="F55" i="18"/>
  <c r="G72" i="17"/>
  <c r="F72" i="17" l="1"/>
  <c r="H83" i="16" l="1"/>
  <c r="G83" i="16" l="1"/>
  <c r="F83" i="16"/>
</calcChain>
</file>

<file path=xl/sharedStrings.xml><?xml version="1.0" encoding="utf-8"?>
<sst xmlns="http://schemas.openxmlformats.org/spreadsheetml/2006/main" count="997" uniqueCount="283">
  <si>
    <t xml:space="preserve">MUNICÍPIO </t>
  </si>
  <si>
    <t>Orgão</t>
  </si>
  <si>
    <t>OBJETO</t>
  </si>
  <si>
    <t>Augustinópolis</t>
  </si>
  <si>
    <t>Saúde</t>
  </si>
  <si>
    <t>Brejinho de Nazaré</t>
  </si>
  <si>
    <t>Justiça</t>
  </si>
  <si>
    <t>Ponte Alta do Tocantins</t>
  </si>
  <si>
    <t>Porto Nacional</t>
  </si>
  <si>
    <t>Paranã</t>
  </si>
  <si>
    <t>Sandolândia</t>
  </si>
  <si>
    <t>São Félix</t>
  </si>
  <si>
    <t>Tupiratins</t>
  </si>
  <si>
    <t>Taguatinga</t>
  </si>
  <si>
    <t>VALOR EMENDAS</t>
  </si>
  <si>
    <t>PAGO</t>
  </si>
  <si>
    <t>TOTAL</t>
  </si>
  <si>
    <t>VALOR</t>
  </si>
  <si>
    <t>Chapada da Natividade</t>
  </si>
  <si>
    <t>Itaguatins</t>
  </si>
  <si>
    <t>Oliveira de Fátima</t>
  </si>
  <si>
    <t>São Miguel</t>
  </si>
  <si>
    <t>Estradas Vicinais</t>
  </si>
  <si>
    <t>CONVÊNIO/ CONTRATO</t>
  </si>
  <si>
    <t>Palmas</t>
  </si>
  <si>
    <t>Pindorama</t>
  </si>
  <si>
    <t>Dianópolis</t>
  </si>
  <si>
    <t>PAGAMENTO</t>
  </si>
  <si>
    <t>Maurilândia</t>
  </si>
  <si>
    <t>Santa Rosa</t>
  </si>
  <si>
    <t>MEC</t>
  </si>
  <si>
    <t>Custeio</t>
  </si>
  <si>
    <t>Fortaleza do Tabocão</t>
  </si>
  <si>
    <t>Ipueiras</t>
  </si>
  <si>
    <t>Itacajá</t>
  </si>
  <si>
    <t>Lagoa do Tocantins</t>
  </si>
  <si>
    <t>Luzinópolis</t>
  </si>
  <si>
    <t>Monte do Carmo</t>
  </si>
  <si>
    <t>Pedro Afonso</t>
  </si>
  <si>
    <t>Porto Alegre do Tocantins</t>
  </si>
  <si>
    <t>Riachinho</t>
  </si>
  <si>
    <t>Rio da Conceição</t>
  </si>
  <si>
    <t>Sampaio</t>
  </si>
  <si>
    <t>Santa Tereza</t>
  </si>
  <si>
    <t>São Salvador</t>
  </si>
  <si>
    <t>Silvanópolis</t>
  </si>
  <si>
    <t>Taipas</t>
  </si>
  <si>
    <t>Tocantinópolis</t>
  </si>
  <si>
    <t>Lajeado</t>
  </si>
  <si>
    <t>SICONV</t>
  </si>
  <si>
    <t>Aurora</t>
  </si>
  <si>
    <t>Itapiratins</t>
  </si>
  <si>
    <t>STATUS</t>
  </si>
  <si>
    <t>Pequizeiro</t>
  </si>
  <si>
    <t>Araguatins</t>
  </si>
  <si>
    <t>MAPA</t>
  </si>
  <si>
    <t>Ônibus Escolar</t>
  </si>
  <si>
    <t>Paraíso do Tocantins</t>
  </si>
  <si>
    <t>Buriti</t>
  </si>
  <si>
    <t>Natividade</t>
  </si>
  <si>
    <t>Crixás</t>
  </si>
  <si>
    <t>EMPENHADO</t>
  </si>
  <si>
    <t>Barra do Ouro</t>
  </si>
  <si>
    <t>Miracema</t>
  </si>
  <si>
    <t>Em análise</t>
  </si>
  <si>
    <t>Muricilândia</t>
  </si>
  <si>
    <t>Ananás</t>
  </si>
  <si>
    <t>Des. Regional</t>
  </si>
  <si>
    <t>Habitação</t>
  </si>
  <si>
    <t>005088/2019</t>
  </si>
  <si>
    <t>Investimento</t>
  </si>
  <si>
    <t>006241/2019</t>
  </si>
  <si>
    <t>006520/2019</t>
  </si>
  <si>
    <t>Cariri</t>
  </si>
  <si>
    <t>002768/2019</t>
  </si>
  <si>
    <t>Comando da Marinha</t>
  </si>
  <si>
    <t>Hospital do Amor</t>
  </si>
  <si>
    <t>H. Sarah Kubitschek</t>
  </si>
  <si>
    <t>006006/2019</t>
  </si>
  <si>
    <t>36000.250245/2019-00</t>
  </si>
  <si>
    <t>006645/2019</t>
  </si>
  <si>
    <t>OB / NE</t>
  </si>
  <si>
    <t>OB/ NE</t>
  </si>
  <si>
    <t>Aprovado</t>
  </si>
  <si>
    <t>007751/2019</t>
  </si>
  <si>
    <t>006777/2019</t>
  </si>
  <si>
    <t>006706/2019</t>
  </si>
  <si>
    <t>36000.2636842/01-900</t>
  </si>
  <si>
    <t>36000.2498062/01-900</t>
  </si>
  <si>
    <t>36000.2506132/01-900</t>
  </si>
  <si>
    <t>36000.2606652/01-900</t>
  </si>
  <si>
    <t>36000.2607492/01-900</t>
  </si>
  <si>
    <t>36000.2609112/01-900</t>
  </si>
  <si>
    <t>36000.2610612/01-900</t>
  </si>
  <si>
    <t>36000.2611192/01-900</t>
  </si>
  <si>
    <t>36000.2612332/01-900</t>
  </si>
  <si>
    <t>36000.2612362/01-900</t>
  </si>
  <si>
    <t>36000.2613102/01-900</t>
  </si>
  <si>
    <t>36000.2614452/01-900</t>
  </si>
  <si>
    <t>36000.2616602/01-900</t>
  </si>
  <si>
    <t>36000.2616782/01-900</t>
  </si>
  <si>
    <t>36000.2620402/01-900</t>
  </si>
  <si>
    <t>36000.2620532/01-900</t>
  </si>
  <si>
    <t>36000.2625562/01-900</t>
  </si>
  <si>
    <t>36000.2628272/01-900</t>
  </si>
  <si>
    <t>36000.2630262/01-900</t>
  </si>
  <si>
    <t>36000.2630312/01-900</t>
  </si>
  <si>
    <t>36000.2635292/01-900</t>
  </si>
  <si>
    <t>36000.2636822/01-900</t>
  </si>
  <si>
    <t>005313/2019</t>
  </si>
  <si>
    <t>002125/2019</t>
  </si>
  <si>
    <t>002491/2019</t>
  </si>
  <si>
    <t>Cidadania</t>
  </si>
  <si>
    <t>004370/2019</t>
  </si>
  <si>
    <t>001631/2019</t>
  </si>
  <si>
    <t>001973/2019</t>
  </si>
  <si>
    <t>003994/2019</t>
  </si>
  <si>
    <t>APAE</t>
  </si>
  <si>
    <t>RELAÇÃO DE RECURSOS DESTINADOS PELO DEP. VICENTINHO JÚNIOR PL/TO - EMENDAS 2019</t>
  </si>
  <si>
    <t>2019OB812953</t>
  </si>
  <si>
    <t>2019OB812950</t>
  </si>
  <si>
    <t>2019OB812951</t>
  </si>
  <si>
    <t>2019OB812954</t>
  </si>
  <si>
    <t>2019OB812946</t>
  </si>
  <si>
    <t>2019OB812947</t>
  </si>
  <si>
    <t>2019OB812948</t>
  </si>
  <si>
    <t>2019OB812949</t>
  </si>
  <si>
    <t>2019NE800999</t>
  </si>
  <si>
    <t>Empenhado</t>
  </si>
  <si>
    <t>2019NE800928</t>
  </si>
  <si>
    <t>2019NE802024</t>
  </si>
  <si>
    <t>2019NE801159</t>
  </si>
  <si>
    <t>2019NE800612</t>
  </si>
  <si>
    <t>2019NE800613</t>
  </si>
  <si>
    <t>2019NE800614</t>
  </si>
  <si>
    <t>050532/2019</t>
  </si>
  <si>
    <t>Araguanã</t>
  </si>
  <si>
    <t>36000.283019/2019-00</t>
  </si>
  <si>
    <t>36000.281405/2019-00</t>
  </si>
  <si>
    <t>2019NE486073</t>
  </si>
  <si>
    <t>36000.281005/2019-00</t>
  </si>
  <si>
    <t>36000275918/2019-00</t>
  </si>
  <si>
    <t>Cristalândia</t>
  </si>
  <si>
    <t>2019NE486064</t>
  </si>
  <si>
    <t>36000.275908/2019-00</t>
  </si>
  <si>
    <t>2019NE486076</t>
  </si>
  <si>
    <t>2019NE486902</t>
  </si>
  <si>
    <t>2019NE486102</t>
  </si>
  <si>
    <t>2019NE486088</t>
  </si>
  <si>
    <t>2019NE486105</t>
  </si>
  <si>
    <t>2019NE486093</t>
  </si>
  <si>
    <t>2019NE486090</t>
  </si>
  <si>
    <t>050335/2019</t>
  </si>
  <si>
    <t>2019NE800615</t>
  </si>
  <si>
    <t>2019NE486110</t>
  </si>
  <si>
    <t>2019NE486106</t>
  </si>
  <si>
    <t>2019NE486084</t>
  </si>
  <si>
    <t>2019NE800611</t>
  </si>
  <si>
    <t>2019NE471350</t>
  </si>
  <si>
    <t>2019NE477430</t>
  </si>
  <si>
    <t>2019NE486085</t>
  </si>
  <si>
    <t>RELAÇÃO DE RECURSOS DESTINADOS PELO DEP. VICENTINHO JÚNIOR PL/TO - PROPOSTAS VOLUNTÁRIAS 2019</t>
  </si>
  <si>
    <t xml:space="preserve">Rio da Conceição </t>
  </si>
  <si>
    <t xml:space="preserve">Sampaio </t>
  </si>
  <si>
    <t>2019NE651430</t>
  </si>
  <si>
    <t>2019NE651824</t>
  </si>
  <si>
    <t>Desenvolvimento Regional</t>
  </si>
  <si>
    <t>Pavimentção Asfáltica</t>
  </si>
  <si>
    <t>038315/2019</t>
  </si>
  <si>
    <t>2019NE651420</t>
  </si>
  <si>
    <t>034227/2019</t>
  </si>
  <si>
    <t>2019NE651435</t>
  </si>
  <si>
    <t>036933/2019</t>
  </si>
  <si>
    <t>2019NE651805</t>
  </si>
  <si>
    <t>2019NE651437</t>
  </si>
  <si>
    <t>033542/2019</t>
  </si>
  <si>
    <t>036506/2019</t>
  </si>
  <si>
    <t>010409/2019</t>
  </si>
  <si>
    <t>2019NE651436</t>
  </si>
  <si>
    <t>033660/2019</t>
  </si>
  <si>
    <t>2019NE651438</t>
  </si>
  <si>
    <t>033381/2019</t>
  </si>
  <si>
    <t>2019NE651439</t>
  </si>
  <si>
    <t>2019NE651440</t>
  </si>
  <si>
    <t>2019NE651441</t>
  </si>
  <si>
    <t>2019NE651442</t>
  </si>
  <si>
    <t>2019NE651443</t>
  </si>
  <si>
    <t>2019NE651444</t>
  </si>
  <si>
    <t>2019NE651446</t>
  </si>
  <si>
    <t>2019NE802557</t>
  </si>
  <si>
    <t>Construção de ponte.</t>
  </si>
  <si>
    <t>007962/2019</t>
  </si>
  <si>
    <t>2019NE651445</t>
  </si>
  <si>
    <t>2019NE651447</t>
  </si>
  <si>
    <t>2019NE651669</t>
  </si>
  <si>
    <t>2019NE651751</t>
  </si>
  <si>
    <t>2019NE651800</t>
  </si>
  <si>
    <t>2019NE651736</t>
  </si>
  <si>
    <t>033550/2019</t>
  </si>
  <si>
    <t>031255/2019</t>
  </si>
  <si>
    <t>035279/2019</t>
  </si>
  <si>
    <t>035565/2019</t>
  </si>
  <si>
    <t>035398/2019</t>
  </si>
  <si>
    <t>Aquisição de maquinário</t>
  </si>
  <si>
    <t>049667/2019</t>
  </si>
  <si>
    <t>039214/2019</t>
  </si>
  <si>
    <t>017727/2019</t>
  </si>
  <si>
    <t>2019NE803301</t>
  </si>
  <si>
    <t>2019NE491656</t>
  </si>
  <si>
    <t>2019NE491661</t>
  </si>
  <si>
    <t>2019NE491658</t>
  </si>
  <si>
    <t>2019NE491659</t>
  </si>
  <si>
    <t>2019NE803340</t>
  </si>
  <si>
    <t>2019NE493196</t>
  </si>
  <si>
    <t>2019NE493197</t>
  </si>
  <si>
    <t>2019NE493194</t>
  </si>
  <si>
    <t>2019NE493193</t>
  </si>
  <si>
    <t>2019NE493198</t>
  </si>
  <si>
    <t>2019NE493192</t>
  </si>
  <si>
    <t>2019NE493195</t>
  </si>
  <si>
    <t>2019NE000779 2019OB832703</t>
  </si>
  <si>
    <t>003264/2019</t>
  </si>
  <si>
    <t>2019NE803397</t>
  </si>
  <si>
    <t>2019NE800410</t>
  </si>
  <si>
    <t>2019NE800014</t>
  </si>
  <si>
    <t>2019NE496113</t>
  </si>
  <si>
    <t>2019NE496112</t>
  </si>
  <si>
    <t>2019NE496114</t>
  </si>
  <si>
    <t>2019NE800339</t>
  </si>
  <si>
    <t>2019NE800409</t>
  </si>
  <si>
    <t>2019NE801789</t>
  </si>
  <si>
    <t>2019NE800408</t>
  </si>
  <si>
    <t>028783/2019</t>
  </si>
  <si>
    <t>052794/2019</t>
  </si>
  <si>
    <t>052821/2019</t>
  </si>
  <si>
    <t>052935/2019</t>
  </si>
  <si>
    <t>052610/2019</t>
  </si>
  <si>
    <t>052621/2019</t>
  </si>
  <si>
    <t>052617/2019</t>
  </si>
  <si>
    <t>052668/2019</t>
  </si>
  <si>
    <t>052613/2019</t>
  </si>
  <si>
    <t>052709/2019</t>
  </si>
  <si>
    <t>052658/2019</t>
  </si>
  <si>
    <t>051403/2019</t>
  </si>
  <si>
    <t>052660/2019</t>
  </si>
  <si>
    <t>052622/2019</t>
  </si>
  <si>
    <t>052591/2019</t>
  </si>
  <si>
    <t>052736/2019</t>
  </si>
  <si>
    <t>052790/2019</t>
  </si>
  <si>
    <t>2019NE804589</t>
  </si>
  <si>
    <t>2019NE804587</t>
  </si>
  <si>
    <t>2019NE804552</t>
  </si>
  <si>
    <t>2019NE804404</t>
  </si>
  <si>
    <t>2019NE804409</t>
  </si>
  <si>
    <t>2019NE804392</t>
  </si>
  <si>
    <t>2019NE654123</t>
  </si>
  <si>
    <t>2019NE654231</t>
  </si>
  <si>
    <t>2019NE805192</t>
  </si>
  <si>
    <t>2019NE805116</t>
  </si>
  <si>
    <t>2019NE800883</t>
  </si>
  <si>
    <t>2019NE800884</t>
  </si>
  <si>
    <t>2019NE800885</t>
  </si>
  <si>
    <t>2019NE800886</t>
  </si>
  <si>
    <t>2019NE800887</t>
  </si>
  <si>
    <t>2019NE804687</t>
  </si>
  <si>
    <t>2019NE804686</t>
  </si>
  <si>
    <t>2019NE801832</t>
  </si>
  <si>
    <t>2019NE800174</t>
  </si>
  <si>
    <t>2019NE800176</t>
  </si>
  <si>
    <t>2019NE801061</t>
  </si>
  <si>
    <t>Minutado</t>
  </si>
  <si>
    <t>201900001660</t>
  </si>
  <si>
    <t>2019NE805405</t>
  </si>
  <si>
    <t>CODEVASF</t>
  </si>
  <si>
    <t>Pavimentação</t>
  </si>
  <si>
    <t>Pavimentação Asfáltica</t>
  </si>
  <si>
    <t>Execução Direta</t>
  </si>
  <si>
    <t>Sítio Novo</t>
  </si>
  <si>
    <t>Piraquê</t>
  </si>
  <si>
    <t>2019NE804347</t>
  </si>
  <si>
    <t>2019NE654229</t>
  </si>
  <si>
    <t>2019NE655127</t>
  </si>
  <si>
    <t>2019NE654497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</si>
</sst>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R$ &quot;* #,##0.00_);_(&quot;R$ &quot;* \(#,##0.00\);_(&quot;R$ &quot;* &quot;-&quot;??_);_(@_)"/>
    <numFmt numFmtId="164" formatCode="&quot;R$&quot;\ #,##0.00;[Red]\-&quot;R$&quot;\ #,##0.00"/>
    <numFmt numFmtId="165" formatCode="_-&quot;R$&quot;\ * #,##0.00_-;\-&quot;R$&quot;\ * #,##0.00_-;_-&quot;R$&quot;\ * &quot;-&quot;??_-;_-@_-"/>
    <numFmt numFmtId="166" formatCode="&quot;R$&quot;\ #,##0.00"/>
    <numFmt numFmtId="167" formatCode="&quot;R$ &quot;#,##0.00"/>
    <numFmt numFmtId="168" formatCode="#,##0;[Red]#,##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Garamond"/>
      <family val="1"/>
    </font>
    <font>
      <b/>
      <sz val="9"/>
      <name val="Garamond"/>
      <family val="1"/>
    </font>
    <font>
      <b/>
      <sz val="9"/>
      <color theme="1"/>
      <name val="Garamond"/>
      <family val="1"/>
    </font>
    <font>
      <sz val="9"/>
      <name val="Garamond"/>
      <family val="1"/>
    </font>
    <font>
      <sz val="9"/>
      <color theme="1"/>
      <name val="Garamond"/>
      <family val="1"/>
    </font>
    <font>
      <b/>
      <sz val="10"/>
      <name val="Garamond"/>
      <family val="1"/>
    </font>
    <font>
      <b/>
      <sz val="10"/>
      <color theme="1"/>
      <name val="Garamond"/>
      <family val="1"/>
    </font>
    <font>
      <sz val="10"/>
      <name val="Garamond"/>
      <family val="1"/>
    </font>
    <font>
      <b/>
      <sz val="10"/>
      <color theme="0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13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168" fontId="3" fillId="3" borderId="1" xfId="0" applyNumberFormat="1" applyFont="1" applyFill="1" applyBorder="1" applyAlignment="1">
      <alignment horizontal="center" vertical="center" wrapText="1"/>
    </xf>
    <xf numFmtId="165" fontId="3" fillId="3" borderId="1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5" fontId="5" fillId="2" borderId="1" xfId="1" applyFont="1" applyFill="1" applyBorder="1" applyAlignment="1">
      <alignment horizontal="center" vertical="center" wrapText="1"/>
    </xf>
    <xf numFmtId="167" fontId="6" fillId="4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67" fontId="6" fillId="3" borderId="1" xfId="0" applyNumberFormat="1" applyFont="1" applyFill="1" applyBorder="1" applyAlignment="1">
      <alignment horizontal="center" vertical="center" wrapText="1"/>
    </xf>
    <xf numFmtId="165" fontId="5" fillId="3" borderId="1" xfId="1" applyFont="1" applyFill="1" applyBorder="1" applyAlignment="1">
      <alignment horizontal="center" vertical="center" wrapText="1"/>
    </xf>
    <xf numFmtId="168" fontId="5" fillId="4" borderId="1" xfId="0" applyNumberFormat="1" applyFont="1" applyFill="1" applyBorder="1" applyAlignment="1">
      <alignment horizontal="center" vertical="center" wrapText="1"/>
    </xf>
    <xf numFmtId="165" fontId="5" fillId="4" borderId="1" xfId="1" applyFont="1" applyFill="1" applyBorder="1" applyAlignment="1">
      <alignment horizontal="center" vertical="center" wrapText="1"/>
    </xf>
    <xf numFmtId="168" fontId="5" fillId="3" borderId="1" xfId="0" applyNumberFormat="1" applyFont="1" applyFill="1" applyBorder="1" applyAlignment="1">
      <alignment horizontal="center" vertical="center" wrapText="1"/>
    </xf>
    <xf numFmtId="165" fontId="5" fillId="4" borderId="1" xfId="1" applyFont="1" applyFill="1" applyBorder="1" applyAlignment="1">
      <alignment vertical="center" wrapText="1"/>
    </xf>
    <xf numFmtId="165" fontId="5" fillId="3" borderId="1" xfId="1" applyFont="1" applyFill="1" applyBorder="1" applyAlignment="1">
      <alignment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68" fontId="5" fillId="0" borderId="0" xfId="0" applyNumberFormat="1" applyFont="1" applyBorder="1" applyAlignment="1">
      <alignment vertical="center" wrapText="1"/>
    </xf>
    <xf numFmtId="0" fontId="3" fillId="3" borderId="7" xfId="0" applyFont="1" applyFill="1" applyBorder="1" applyAlignment="1">
      <alignment horizontal="left" vertical="center" wrapText="1"/>
    </xf>
    <xf numFmtId="166" fontId="3" fillId="3" borderId="7" xfId="1" applyNumberFormat="1" applyFont="1" applyFill="1" applyBorder="1" applyAlignment="1">
      <alignment horizontal="left" vertical="center" wrapText="1"/>
    </xf>
    <xf numFmtId="165" fontId="3" fillId="3" borderId="7" xfId="1" applyFont="1" applyFill="1" applyBorder="1" applyAlignment="1">
      <alignment vertical="center" wrapText="1"/>
    </xf>
    <xf numFmtId="165" fontId="5" fillId="0" borderId="0" xfId="1" applyFont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top"/>
    </xf>
    <xf numFmtId="0" fontId="4" fillId="4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top"/>
    </xf>
    <xf numFmtId="165" fontId="9" fillId="3" borderId="1" xfId="1" applyFont="1" applyFill="1" applyBorder="1" applyAlignment="1">
      <alignment horizontal="center" vertical="center" wrapText="1"/>
    </xf>
    <xf numFmtId="165" fontId="9" fillId="4" borderId="1" xfId="1" applyFont="1" applyFill="1" applyBorder="1" applyAlignment="1">
      <alignment horizontal="center" vertical="center" wrapText="1"/>
    </xf>
    <xf numFmtId="165" fontId="9" fillId="4" borderId="1" xfId="1" applyFont="1" applyFill="1" applyBorder="1" applyAlignment="1">
      <alignment vertical="center" wrapText="1"/>
    </xf>
    <xf numFmtId="165" fontId="9" fillId="3" borderId="1" xfId="1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166" fontId="7" fillId="4" borderId="8" xfId="1" applyNumberFormat="1" applyFont="1" applyFill="1" applyBorder="1" applyAlignment="1">
      <alignment horizontal="center" vertical="center" wrapText="1"/>
    </xf>
    <xf numFmtId="165" fontId="7" fillId="4" borderId="7" xfId="1" applyFont="1" applyFill="1" applyBorder="1" applyAlignment="1">
      <alignment vertical="center" wrapText="1"/>
    </xf>
    <xf numFmtId="0" fontId="9" fillId="4" borderId="0" xfId="0" applyFont="1" applyFill="1" applyAlignment="1">
      <alignment horizontal="center" vertical="center"/>
    </xf>
    <xf numFmtId="167" fontId="6" fillId="4" borderId="1" xfId="0" applyNumberFormat="1" applyFont="1" applyFill="1" applyBorder="1" applyAlignment="1">
      <alignment horizontal="left" vertical="center" wrapText="1"/>
    </xf>
    <xf numFmtId="167" fontId="6" fillId="3" borderId="1" xfId="0" applyNumberFormat="1" applyFont="1" applyFill="1" applyBorder="1" applyAlignment="1">
      <alignment horizontal="left" vertical="center" wrapText="1"/>
    </xf>
    <xf numFmtId="166" fontId="6" fillId="3" borderId="1" xfId="0" applyNumberFormat="1" applyFont="1" applyFill="1" applyBorder="1" applyAlignment="1">
      <alignment horizontal="left" vertical="center" wrapText="1"/>
    </xf>
    <xf numFmtId="166" fontId="6" fillId="4" borderId="1" xfId="0" applyNumberFormat="1" applyFont="1" applyFill="1" applyBorder="1" applyAlignment="1">
      <alignment horizontal="left" vertical="center" wrapText="1"/>
    </xf>
    <xf numFmtId="167" fontId="5" fillId="3" borderId="1" xfId="0" applyNumberFormat="1" applyFont="1" applyFill="1" applyBorder="1" applyAlignment="1">
      <alignment horizontal="left" vertical="center"/>
    </xf>
    <xf numFmtId="167" fontId="5" fillId="4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164" fontId="6" fillId="4" borderId="1" xfId="0" applyNumberFormat="1" applyFont="1" applyFill="1" applyBorder="1" applyAlignment="1">
      <alignment horizontal="left" vertical="center" wrapText="1"/>
    </xf>
    <xf numFmtId="44" fontId="5" fillId="2" borderId="1" xfId="1" applyNumberFormat="1" applyFont="1" applyFill="1" applyBorder="1" applyAlignment="1">
      <alignment horizontal="center" vertical="center" wrapText="1"/>
    </xf>
    <xf numFmtId="44" fontId="5" fillId="3" borderId="1" xfId="1" applyNumberFormat="1" applyFont="1" applyFill="1" applyBorder="1" applyAlignment="1">
      <alignment horizontal="center" vertical="center" wrapText="1"/>
    </xf>
    <xf numFmtId="44" fontId="5" fillId="4" borderId="1" xfId="1" applyNumberFormat="1" applyFont="1" applyFill="1" applyBorder="1" applyAlignment="1">
      <alignment horizontal="center" vertical="center" wrapText="1"/>
    </xf>
    <xf numFmtId="166" fontId="3" fillId="4" borderId="1" xfId="1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66" fontId="9" fillId="4" borderId="1" xfId="1" applyNumberFormat="1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165" fontId="9" fillId="4" borderId="8" xfId="1" applyFont="1" applyFill="1" applyBorder="1" applyAlignment="1">
      <alignment horizontal="center" vertical="center" wrapText="1"/>
    </xf>
    <xf numFmtId="165" fontId="9" fillId="4" borderId="7" xfId="1" applyFont="1" applyFill="1" applyBorder="1" applyAlignment="1">
      <alignment horizontal="center" vertical="center" wrapText="1"/>
    </xf>
    <xf numFmtId="165" fontId="7" fillId="4" borderId="1" xfId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left" vertical="top"/>
    </xf>
    <xf numFmtId="167" fontId="5" fillId="3" borderId="1" xfId="0" applyNumberFormat="1" applyFont="1" applyFill="1" applyBorder="1" applyAlignment="1">
      <alignment horizontal="center" vertical="center"/>
    </xf>
    <xf numFmtId="168" fontId="5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/>
    </xf>
    <xf numFmtId="0" fontId="7" fillId="4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4" fillId="4" borderId="6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83"/>
  <sheetViews>
    <sheetView topLeftCell="A52" workbookViewId="0">
      <selection activeCell="F74" sqref="F74"/>
    </sheetView>
  </sheetViews>
  <sheetFormatPr defaultRowHeight="15" x14ac:dyDescent="0.25"/>
  <cols>
    <col min="1" max="1" width="21.42578125" bestFit="1" customWidth="1"/>
    <col min="2" max="2" width="10.28515625" bestFit="1" customWidth="1"/>
    <col min="3" max="3" width="9.7109375" customWidth="1"/>
    <col min="4" max="4" width="19" customWidth="1"/>
    <col min="5" max="5" width="12" bestFit="1" customWidth="1"/>
    <col min="6" max="6" width="13.140625" bestFit="1" customWidth="1"/>
    <col min="7" max="7" width="13.42578125" bestFit="1" customWidth="1"/>
    <col min="8" max="8" width="14.140625" customWidth="1"/>
    <col min="9" max="9" width="11.5703125" bestFit="1" customWidth="1"/>
  </cols>
  <sheetData>
    <row r="3" spans="1:9" x14ac:dyDescent="0.25">
      <c r="A3" s="86" t="s">
        <v>118</v>
      </c>
      <c r="B3" s="86"/>
      <c r="C3" s="86"/>
      <c r="D3" s="86"/>
      <c r="E3" s="86"/>
      <c r="F3" s="86"/>
      <c r="G3" s="86"/>
      <c r="H3" s="86"/>
      <c r="I3" s="86"/>
    </row>
    <row r="4" spans="1:9" ht="36.75" customHeight="1" x14ac:dyDescent="0.25">
      <c r="A4" s="1" t="s">
        <v>0</v>
      </c>
      <c r="B4" s="1" t="s">
        <v>1</v>
      </c>
      <c r="C4" s="1" t="s">
        <v>2</v>
      </c>
      <c r="D4" s="2" t="s">
        <v>23</v>
      </c>
      <c r="E4" s="1" t="s">
        <v>82</v>
      </c>
      <c r="F4" s="3" t="s">
        <v>14</v>
      </c>
      <c r="G4" s="3" t="s">
        <v>27</v>
      </c>
      <c r="H4" s="3" t="s">
        <v>61</v>
      </c>
      <c r="I4" s="4" t="s">
        <v>52</v>
      </c>
    </row>
    <row r="5" spans="1:9" x14ac:dyDescent="0.25">
      <c r="A5" s="32" t="s">
        <v>66</v>
      </c>
      <c r="B5" s="6" t="s">
        <v>67</v>
      </c>
      <c r="C5" s="6" t="s">
        <v>68</v>
      </c>
      <c r="D5" s="28" t="s">
        <v>69</v>
      </c>
      <c r="E5" s="7" t="s">
        <v>224</v>
      </c>
      <c r="F5" s="45">
        <v>1300000</v>
      </c>
      <c r="G5" s="8"/>
      <c r="H5" s="57">
        <v>1241500</v>
      </c>
      <c r="I5" s="8" t="s">
        <v>128</v>
      </c>
    </row>
    <row r="6" spans="1:9" x14ac:dyDescent="0.25">
      <c r="A6" s="52" t="s">
        <v>136</v>
      </c>
      <c r="B6" s="10" t="s">
        <v>4</v>
      </c>
      <c r="C6" s="10" t="s">
        <v>31</v>
      </c>
      <c r="D6" s="29" t="s">
        <v>137</v>
      </c>
      <c r="E6" s="11" t="s">
        <v>211</v>
      </c>
      <c r="F6" s="46">
        <v>90000</v>
      </c>
      <c r="G6" s="13"/>
      <c r="H6" s="58">
        <v>90000</v>
      </c>
      <c r="I6" s="13" t="s">
        <v>128</v>
      </c>
    </row>
    <row r="7" spans="1:9" x14ac:dyDescent="0.25">
      <c r="A7" s="53" t="s">
        <v>54</v>
      </c>
      <c r="B7" s="6" t="s">
        <v>4</v>
      </c>
      <c r="C7" s="6" t="s">
        <v>31</v>
      </c>
      <c r="D7" s="28" t="s">
        <v>138</v>
      </c>
      <c r="E7" s="7" t="s">
        <v>139</v>
      </c>
      <c r="F7" s="45">
        <v>100000</v>
      </c>
      <c r="G7" s="8"/>
      <c r="H7" s="57">
        <v>100000</v>
      </c>
      <c r="I7" s="8" t="s">
        <v>128</v>
      </c>
    </row>
    <row r="8" spans="1:9" x14ac:dyDescent="0.25">
      <c r="A8" s="90" t="s">
        <v>3</v>
      </c>
      <c r="B8" s="10" t="s">
        <v>4</v>
      </c>
      <c r="C8" s="10" t="s">
        <v>31</v>
      </c>
      <c r="D8" s="29"/>
      <c r="E8" s="11" t="s">
        <v>154</v>
      </c>
      <c r="F8" s="46">
        <v>100000</v>
      </c>
      <c r="G8" s="13"/>
      <c r="H8" s="58">
        <v>100000</v>
      </c>
      <c r="I8" s="13" t="s">
        <v>128</v>
      </c>
    </row>
    <row r="9" spans="1:9" x14ac:dyDescent="0.25">
      <c r="A9" s="91"/>
      <c r="B9" s="10" t="s">
        <v>4</v>
      </c>
      <c r="C9" s="10" t="s">
        <v>31</v>
      </c>
      <c r="D9" s="29"/>
      <c r="E9" s="11" t="s">
        <v>225</v>
      </c>
      <c r="F9" s="46">
        <v>550870</v>
      </c>
      <c r="G9" s="13"/>
      <c r="H9" s="58">
        <v>550870</v>
      </c>
      <c r="I9" s="13" t="s">
        <v>128</v>
      </c>
    </row>
    <row r="10" spans="1:9" x14ac:dyDescent="0.25">
      <c r="A10" s="87" t="s">
        <v>50</v>
      </c>
      <c r="B10" s="5" t="s">
        <v>4</v>
      </c>
      <c r="C10" s="6" t="s">
        <v>31</v>
      </c>
      <c r="D10" s="20" t="s">
        <v>87</v>
      </c>
      <c r="E10" s="5" t="s">
        <v>119</v>
      </c>
      <c r="F10" s="56">
        <v>78500</v>
      </c>
      <c r="G10" s="15">
        <v>78500</v>
      </c>
      <c r="H10" s="59">
        <v>78500</v>
      </c>
      <c r="I10" s="15" t="s">
        <v>15</v>
      </c>
    </row>
    <row r="11" spans="1:9" ht="24" x14ac:dyDescent="0.25">
      <c r="A11" s="87"/>
      <c r="B11" s="6" t="s">
        <v>55</v>
      </c>
      <c r="C11" s="6" t="s">
        <v>70</v>
      </c>
      <c r="D11" s="28" t="s">
        <v>71</v>
      </c>
      <c r="E11" s="5" t="s">
        <v>157</v>
      </c>
      <c r="F11" s="45">
        <v>235500</v>
      </c>
      <c r="G11" s="15"/>
      <c r="H11" s="59">
        <v>235500</v>
      </c>
      <c r="I11" s="15" t="s">
        <v>128</v>
      </c>
    </row>
    <row r="12" spans="1:9" ht="24" x14ac:dyDescent="0.25">
      <c r="A12" s="90" t="s">
        <v>62</v>
      </c>
      <c r="B12" s="10" t="s">
        <v>67</v>
      </c>
      <c r="C12" s="10" t="s">
        <v>70</v>
      </c>
      <c r="D12" s="29" t="s">
        <v>72</v>
      </c>
      <c r="E12" s="11" t="s">
        <v>127</v>
      </c>
      <c r="F12" s="46">
        <v>260000</v>
      </c>
      <c r="G12" s="13"/>
      <c r="H12" s="58">
        <v>260000</v>
      </c>
      <c r="I12" s="13" t="s">
        <v>128</v>
      </c>
    </row>
    <row r="13" spans="1:9" x14ac:dyDescent="0.25">
      <c r="A13" s="91"/>
      <c r="B13" s="10" t="s">
        <v>4</v>
      </c>
      <c r="C13" s="10" t="s">
        <v>31</v>
      </c>
      <c r="D13" s="29" t="s">
        <v>140</v>
      </c>
      <c r="E13" s="11" t="s">
        <v>155</v>
      </c>
      <c r="F13" s="46">
        <v>50000</v>
      </c>
      <c r="G13" s="13"/>
      <c r="H13" s="58">
        <v>50000</v>
      </c>
      <c r="I13" s="13" t="s">
        <v>128</v>
      </c>
    </row>
    <row r="14" spans="1:9" x14ac:dyDescent="0.25">
      <c r="A14" s="54" t="s">
        <v>5</v>
      </c>
      <c r="B14" s="6" t="s">
        <v>4</v>
      </c>
      <c r="C14" s="6" t="s">
        <v>31</v>
      </c>
      <c r="D14" s="28" t="s">
        <v>141</v>
      </c>
      <c r="E14" s="5" t="s">
        <v>156</v>
      </c>
      <c r="F14" s="45">
        <v>93250</v>
      </c>
      <c r="G14" s="15"/>
      <c r="H14" s="59">
        <v>93250</v>
      </c>
      <c r="I14" s="15" t="s">
        <v>128</v>
      </c>
    </row>
    <row r="15" spans="1:9" x14ac:dyDescent="0.25">
      <c r="A15" s="55" t="s">
        <v>58</v>
      </c>
      <c r="B15" s="10" t="s">
        <v>4</v>
      </c>
      <c r="C15" s="10" t="s">
        <v>31</v>
      </c>
      <c r="D15" s="29"/>
      <c r="E15" s="11" t="s">
        <v>218</v>
      </c>
      <c r="F15" s="46">
        <v>100000</v>
      </c>
      <c r="G15" s="13"/>
      <c r="H15" s="58">
        <v>100000</v>
      </c>
      <c r="I15" s="13" t="s">
        <v>128</v>
      </c>
    </row>
    <row r="16" spans="1:9" x14ac:dyDescent="0.25">
      <c r="A16" s="53" t="s">
        <v>73</v>
      </c>
      <c r="B16" s="5" t="s">
        <v>4</v>
      </c>
      <c r="C16" s="6" t="s">
        <v>31</v>
      </c>
      <c r="D16" s="20" t="s">
        <v>104</v>
      </c>
      <c r="E16" s="5" t="s">
        <v>119</v>
      </c>
      <c r="F16" s="48">
        <v>78500</v>
      </c>
      <c r="G16" s="15">
        <v>78500</v>
      </c>
      <c r="H16" s="59">
        <v>78500</v>
      </c>
      <c r="I16" s="15" t="s">
        <v>15</v>
      </c>
    </row>
    <row r="17" spans="1:9" ht="24" x14ac:dyDescent="0.25">
      <c r="A17" s="52" t="s">
        <v>18</v>
      </c>
      <c r="B17" s="11" t="s">
        <v>55</v>
      </c>
      <c r="C17" s="10" t="s">
        <v>70</v>
      </c>
      <c r="D17" s="19" t="s">
        <v>74</v>
      </c>
      <c r="E17" s="11" t="s">
        <v>261</v>
      </c>
      <c r="F17" s="47">
        <v>300000</v>
      </c>
      <c r="G17" s="13"/>
      <c r="H17" s="58">
        <v>286500</v>
      </c>
      <c r="I17" s="13" t="s">
        <v>128</v>
      </c>
    </row>
    <row r="18" spans="1:9" ht="24" x14ac:dyDescent="0.25">
      <c r="A18" s="53" t="s">
        <v>75</v>
      </c>
      <c r="B18" s="5"/>
      <c r="C18" s="6" t="s">
        <v>70</v>
      </c>
      <c r="D18" s="20"/>
      <c r="E18" s="5"/>
      <c r="F18" s="48">
        <v>300000</v>
      </c>
      <c r="G18" s="15"/>
      <c r="H18" s="59">
        <v>300000</v>
      </c>
      <c r="I18" s="15" t="s">
        <v>128</v>
      </c>
    </row>
    <row r="19" spans="1:9" x14ac:dyDescent="0.25">
      <c r="A19" s="52" t="s">
        <v>142</v>
      </c>
      <c r="B19" s="11" t="s">
        <v>4</v>
      </c>
      <c r="C19" s="10" t="s">
        <v>31</v>
      </c>
      <c r="D19" s="19"/>
      <c r="E19" s="11" t="s">
        <v>216</v>
      </c>
      <c r="F19" s="47">
        <v>40000</v>
      </c>
      <c r="G19" s="13"/>
      <c r="H19" s="58">
        <v>40000</v>
      </c>
      <c r="I19" s="13" t="s">
        <v>128</v>
      </c>
    </row>
    <row r="20" spans="1:9" ht="24" x14ac:dyDescent="0.25">
      <c r="A20" s="92" t="s">
        <v>60</v>
      </c>
      <c r="B20" s="5" t="s">
        <v>55</v>
      </c>
      <c r="C20" s="6" t="s">
        <v>70</v>
      </c>
      <c r="D20" s="20" t="s">
        <v>221</v>
      </c>
      <c r="E20" s="5" t="s">
        <v>260</v>
      </c>
      <c r="F20" s="48">
        <v>300000</v>
      </c>
      <c r="G20" s="15"/>
      <c r="H20" s="59">
        <v>286500</v>
      </c>
      <c r="I20" s="15" t="s">
        <v>128</v>
      </c>
    </row>
    <row r="21" spans="1:9" x14ac:dyDescent="0.25">
      <c r="A21" s="93"/>
      <c r="B21" s="5" t="s">
        <v>4</v>
      </c>
      <c r="C21" s="6" t="s">
        <v>31</v>
      </c>
      <c r="D21" s="20"/>
      <c r="E21" s="5"/>
      <c r="F21" s="48">
        <v>12000</v>
      </c>
      <c r="G21" s="15"/>
      <c r="H21" s="59">
        <v>12000</v>
      </c>
      <c r="I21" s="15" t="s">
        <v>128</v>
      </c>
    </row>
    <row r="22" spans="1:9" x14ac:dyDescent="0.25">
      <c r="A22" s="90" t="s">
        <v>26</v>
      </c>
      <c r="B22" s="11" t="s">
        <v>4</v>
      </c>
      <c r="C22" s="10" t="s">
        <v>31</v>
      </c>
      <c r="D22" s="19" t="s">
        <v>90</v>
      </c>
      <c r="E22" s="11" t="s">
        <v>120</v>
      </c>
      <c r="F22" s="47">
        <v>196250</v>
      </c>
      <c r="G22" s="13">
        <v>196250</v>
      </c>
      <c r="H22" s="58">
        <v>196250</v>
      </c>
      <c r="I22" s="13" t="s">
        <v>15</v>
      </c>
    </row>
    <row r="23" spans="1:9" x14ac:dyDescent="0.25">
      <c r="A23" s="91"/>
      <c r="B23" s="11" t="s">
        <v>4</v>
      </c>
      <c r="C23" s="10" t="s">
        <v>31</v>
      </c>
      <c r="D23" s="19"/>
      <c r="E23" s="11" t="s">
        <v>226</v>
      </c>
      <c r="F23" s="47">
        <v>53750</v>
      </c>
      <c r="G23" s="13"/>
      <c r="H23" s="58">
        <v>53750</v>
      </c>
      <c r="I23" s="13" t="s">
        <v>128</v>
      </c>
    </row>
    <row r="24" spans="1:9" x14ac:dyDescent="0.25">
      <c r="A24" s="65" t="s">
        <v>32</v>
      </c>
      <c r="B24" s="5" t="s">
        <v>4</v>
      </c>
      <c r="C24" s="6" t="s">
        <v>31</v>
      </c>
      <c r="D24" s="20"/>
      <c r="E24" s="5" t="s">
        <v>217</v>
      </c>
      <c r="F24" s="48">
        <v>40000</v>
      </c>
      <c r="G24" s="15"/>
      <c r="H24" s="59">
        <v>40000</v>
      </c>
      <c r="I24" s="15" t="s">
        <v>128</v>
      </c>
    </row>
    <row r="25" spans="1:9" x14ac:dyDescent="0.25">
      <c r="A25" s="66" t="s">
        <v>76</v>
      </c>
      <c r="B25" s="11" t="s">
        <v>4</v>
      </c>
      <c r="C25" s="10" t="s">
        <v>31</v>
      </c>
      <c r="D25" s="19"/>
      <c r="E25" s="11" t="s">
        <v>158</v>
      </c>
      <c r="F25" s="47">
        <v>500000</v>
      </c>
      <c r="G25" s="13"/>
      <c r="H25" s="58">
        <v>500000</v>
      </c>
      <c r="I25" s="13" t="s">
        <v>128</v>
      </c>
    </row>
    <row r="26" spans="1:9" x14ac:dyDescent="0.25">
      <c r="A26" s="65" t="s">
        <v>77</v>
      </c>
      <c r="B26" s="5" t="s">
        <v>4</v>
      </c>
      <c r="C26" s="6" t="s">
        <v>31</v>
      </c>
      <c r="D26" s="20"/>
      <c r="E26" s="5" t="s">
        <v>159</v>
      </c>
      <c r="F26" s="48">
        <v>300000</v>
      </c>
      <c r="G26" s="17"/>
      <c r="H26" s="59">
        <v>300000</v>
      </c>
      <c r="I26" s="15" t="s">
        <v>128</v>
      </c>
    </row>
    <row r="27" spans="1:9" x14ac:dyDescent="0.25">
      <c r="A27" s="89" t="s">
        <v>19</v>
      </c>
      <c r="B27" s="11" t="s">
        <v>4</v>
      </c>
      <c r="C27" s="10" t="s">
        <v>31</v>
      </c>
      <c r="D27" s="19" t="s">
        <v>88</v>
      </c>
      <c r="E27" s="11" t="s">
        <v>126</v>
      </c>
      <c r="F27" s="47">
        <v>8095</v>
      </c>
      <c r="G27" s="18">
        <v>8095</v>
      </c>
      <c r="H27" s="58">
        <v>8095</v>
      </c>
      <c r="I27" s="13" t="s">
        <v>15</v>
      </c>
    </row>
    <row r="28" spans="1:9" ht="24" x14ac:dyDescent="0.25">
      <c r="A28" s="89"/>
      <c r="B28" s="11" t="s">
        <v>55</v>
      </c>
      <c r="C28" s="10" t="s">
        <v>70</v>
      </c>
      <c r="D28" s="19" t="s">
        <v>78</v>
      </c>
      <c r="E28" s="11" t="s">
        <v>259</v>
      </c>
      <c r="F28" s="47">
        <v>410387</v>
      </c>
      <c r="G28" s="13"/>
      <c r="H28" s="58">
        <v>391919.59</v>
      </c>
      <c r="I28" s="13" t="s">
        <v>128</v>
      </c>
    </row>
    <row r="29" spans="1:9" x14ac:dyDescent="0.25">
      <c r="A29" s="67" t="s">
        <v>33</v>
      </c>
      <c r="B29" s="5" t="s">
        <v>4</v>
      </c>
      <c r="C29" s="6" t="s">
        <v>31</v>
      </c>
      <c r="D29" s="20" t="s">
        <v>79</v>
      </c>
      <c r="E29" s="5" t="s">
        <v>143</v>
      </c>
      <c r="F29" s="48">
        <v>132163</v>
      </c>
      <c r="G29" s="15"/>
      <c r="H29" s="59">
        <v>132163</v>
      </c>
      <c r="I29" s="15" t="s">
        <v>128</v>
      </c>
    </row>
    <row r="30" spans="1:9" x14ac:dyDescent="0.25">
      <c r="A30" s="66" t="s">
        <v>34</v>
      </c>
      <c r="B30" s="11" t="s">
        <v>4</v>
      </c>
      <c r="C30" s="10" t="s">
        <v>31</v>
      </c>
      <c r="D30" s="19" t="s">
        <v>94</v>
      </c>
      <c r="E30" s="11" t="s">
        <v>121</v>
      </c>
      <c r="F30" s="47">
        <v>157000</v>
      </c>
      <c r="G30" s="13">
        <v>157000</v>
      </c>
      <c r="H30" s="58">
        <v>157000</v>
      </c>
      <c r="I30" s="13" t="s">
        <v>15</v>
      </c>
    </row>
    <row r="31" spans="1:9" x14ac:dyDescent="0.25">
      <c r="A31" s="87" t="s">
        <v>51</v>
      </c>
      <c r="B31" s="5" t="s">
        <v>4</v>
      </c>
      <c r="C31" s="6" t="s">
        <v>31</v>
      </c>
      <c r="D31" s="20" t="s">
        <v>107</v>
      </c>
      <c r="E31" s="5"/>
      <c r="F31" s="48">
        <v>117750</v>
      </c>
      <c r="G31" s="15">
        <v>117750</v>
      </c>
      <c r="H31" s="59">
        <v>117750</v>
      </c>
      <c r="I31" s="15" t="s">
        <v>15</v>
      </c>
    </row>
    <row r="32" spans="1:9" x14ac:dyDescent="0.25">
      <c r="A32" s="87"/>
      <c r="B32" s="5" t="s">
        <v>4</v>
      </c>
      <c r="C32" s="6" t="s">
        <v>31</v>
      </c>
      <c r="D32" s="20"/>
      <c r="E32" s="5" t="s">
        <v>213</v>
      </c>
      <c r="F32" s="48">
        <v>37584</v>
      </c>
      <c r="G32" s="15"/>
      <c r="H32" s="59">
        <v>37584</v>
      </c>
      <c r="I32" s="15" t="s">
        <v>128</v>
      </c>
    </row>
    <row r="33" spans="1:9" x14ac:dyDescent="0.25">
      <c r="A33" s="87"/>
      <c r="B33" s="5" t="s">
        <v>4</v>
      </c>
      <c r="C33" s="6" t="s">
        <v>31</v>
      </c>
      <c r="D33" s="20" t="s">
        <v>144</v>
      </c>
      <c r="E33" s="5" t="s">
        <v>145</v>
      </c>
      <c r="F33" s="48">
        <v>70000</v>
      </c>
      <c r="G33" s="15"/>
      <c r="H33" s="59">
        <v>70000</v>
      </c>
      <c r="I33" s="15" t="s">
        <v>128</v>
      </c>
    </row>
    <row r="34" spans="1:9" ht="24" x14ac:dyDescent="0.25">
      <c r="A34" s="87"/>
      <c r="B34" s="5" t="s">
        <v>67</v>
      </c>
      <c r="C34" s="6" t="s">
        <v>70</v>
      </c>
      <c r="D34" s="20" t="s">
        <v>80</v>
      </c>
      <c r="E34" s="5" t="s">
        <v>129</v>
      </c>
      <c r="F34" s="48">
        <v>314000</v>
      </c>
      <c r="G34" s="15"/>
      <c r="H34" s="59">
        <v>314000</v>
      </c>
      <c r="I34" s="15" t="s">
        <v>128</v>
      </c>
    </row>
    <row r="35" spans="1:9" x14ac:dyDescent="0.25">
      <c r="A35" s="90" t="s">
        <v>35</v>
      </c>
      <c r="B35" s="11" t="s">
        <v>4</v>
      </c>
      <c r="C35" s="10" t="s">
        <v>31</v>
      </c>
      <c r="D35" s="19" t="s">
        <v>98</v>
      </c>
      <c r="E35" s="11" t="s">
        <v>122</v>
      </c>
      <c r="F35" s="47">
        <v>150000</v>
      </c>
      <c r="G35" s="13">
        <v>150000</v>
      </c>
      <c r="H35" s="58">
        <v>150000</v>
      </c>
      <c r="I35" s="13" t="s">
        <v>15</v>
      </c>
    </row>
    <row r="36" spans="1:9" ht="24" x14ac:dyDescent="0.25">
      <c r="A36" s="91"/>
      <c r="B36" s="11" t="s">
        <v>112</v>
      </c>
      <c r="C36" s="10" t="s">
        <v>70</v>
      </c>
      <c r="D36" s="19"/>
      <c r="E36" s="11" t="s">
        <v>269</v>
      </c>
      <c r="F36" s="47">
        <v>250000</v>
      </c>
      <c r="G36" s="13"/>
      <c r="H36" s="58">
        <v>238750</v>
      </c>
      <c r="I36" s="13" t="s">
        <v>128</v>
      </c>
    </row>
    <row r="37" spans="1:9" x14ac:dyDescent="0.25">
      <c r="A37" s="88" t="s">
        <v>48</v>
      </c>
      <c r="B37" s="5" t="s">
        <v>4</v>
      </c>
      <c r="C37" s="6" t="s">
        <v>31</v>
      </c>
      <c r="D37" s="20"/>
      <c r="E37" s="5" t="s">
        <v>160</v>
      </c>
      <c r="F37" s="48">
        <v>110000</v>
      </c>
      <c r="G37" s="15"/>
      <c r="H37" s="59">
        <v>110000</v>
      </c>
      <c r="I37" s="15" t="s">
        <v>128</v>
      </c>
    </row>
    <row r="38" spans="1:9" ht="24" x14ac:dyDescent="0.25">
      <c r="A38" s="88"/>
      <c r="B38" s="5" t="s">
        <v>55</v>
      </c>
      <c r="C38" s="5" t="s">
        <v>70</v>
      </c>
      <c r="D38" s="30" t="s">
        <v>86</v>
      </c>
      <c r="E38" s="5" t="s">
        <v>153</v>
      </c>
      <c r="F38" s="50">
        <v>235500</v>
      </c>
      <c r="G38" s="15"/>
      <c r="H38" s="59">
        <v>235500</v>
      </c>
      <c r="I38" s="15" t="s">
        <v>128</v>
      </c>
    </row>
    <row r="39" spans="1:9" x14ac:dyDescent="0.25">
      <c r="A39" s="33" t="s">
        <v>36</v>
      </c>
      <c r="B39" s="10" t="s">
        <v>4</v>
      </c>
      <c r="C39" s="10" t="s">
        <v>31</v>
      </c>
      <c r="D39" s="29" t="s">
        <v>101</v>
      </c>
      <c r="E39" s="12" t="s">
        <v>120</v>
      </c>
      <c r="F39" s="46">
        <v>196250</v>
      </c>
      <c r="G39" s="13">
        <v>196250</v>
      </c>
      <c r="H39" s="58">
        <v>196250</v>
      </c>
      <c r="I39" s="13" t="s">
        <v>15</v>
      </c>
    </row>
    <row r="40" spans="1:9" x14ac:dyDescent="0.25">
      <c r="A40" s="31" t="s">
        <v>28</v>
      </c>
      <c r="B40" s="5" t="s">
        <v>4</v>
      </c>
      <c r="C40" s="6" t="s">
        <v>31</v>
      </c>
      <c r="D40" s="28" t="s">
        <v>89</v>
      </c>
      <c r="E40" s="5" t="s">
        <v>121</v>
      </c>
      <c r="F40" s="45">
        <v>103000</v>
      </c>
      <c r="G40" s="17">
        <v>103000</v>
      </c>
      <c r="H40" s="59">
        <v>103000</v>
      </c>
      <c r="I40" s="15" t="s">
        <v>15</v>
      </c>
    </row>
    <row r="41" spans="1:9" ht="24" x14ac:dyDescent="0.25">
      <c r="A41" s="51" t="s">
        <v>37</v>
      </c>
      <c r="B41" s="10" t="s">
        <v>6</v>
      </c>
      <c r="C41" s="10" t="s">
        <v>70</v>
      </c>
      <c r="D41" s="29" t="s">
        <v>110</v>
      </c>
      <c r="E41" s="12" t="s">
        <v>268</v>
      </c>
      <c r="F41" s="46">
        <v>120000</v>
      </c>
      <c r="G41" s="13"/>
      <c r="H41" s="58">
        <v>111887.5</v>
      </c>
      <c r="I41" s="13" t="s">
        <v>128</v>
      </c>
    </row>
    <row r="42" spans="1:9" x14ac:dyDescent="0.25">
      <c r="A42" s="31" t="s">
        <v>59</v>
      </c>
      <c r="B42" s="5" t="s">
        <v>4</v>
      </c>
      <c r="C42" s="6" t="s">
        <v>31</v>
      </c>
      <c r="D42" s="20" t="s">
        <v>106</v>
      </c>
      <c r="E42" s="5" t="s">
        <v>121</v>
      </c>
      <c r="F42" s="48">
        <v>196250</v>
      </c>
      <c r="G42" s="17">
        <v>196250</v>
      </c>
      <c r="H42" s="59">
        <v>196250</v>
      </c>
      <c r="I42" s="15" t="s">
        <v>15</v>
      </c>
    </row>
    <row r="43" spans="1:9" x14ac:dyDescent="0.25">
      <c r="A43" s="33" t="s">
        <v>24</v>
      </c>
      <c r="B43" s="11" t="s">
        <v>4</v>
      </c>
      <c r="C43" s="10" t="s">
        <v>31</v>
      </c>
      <c r="D43" s="19" t="s">
        <v>100</v>
      </c>
      <c r="E43" s="11" t="s">
        <v>123</v>
      </c>
      <c r="F43" s="47">
        <v>250000</v>
      </c>
      <c r="G43" s="18">
        <v>250000</v>
      </c>
      <c r="H43" s="58">
        <v>250000</v>
      </c>
      <c r="I43" s="13" t="s">
        <v>15</v>
      </c>
    </row>
    <row r="44" spans="1:9" x14ac:dyDescent="0.25">
      <c r="A44" s="95" t="s">
        <v>57</v>
      </c>
      <c r="B44" s="5" t="s">
        <v>4</v>
      </c>
      <c r="C44" s="6" t="s">
        <v>31</v>
      </c>
      <c r="D44" s="20" t="s">
        <v>103</v>
      </c>
      <c r="E44" s="5" t="s">
        <v>124</v>
      </c>
      <c r="F44" s="48">
        <v>387883</v>
      </c>
      <c r="G44" s="17">
        <v>387883.2</v>
      </c>
      <c r="H44" s="59">
        <v>387883</v>
      </c>
      <c r="I44" s="15" t="s">
        <v>15</v>
      </c>
    </row>
    <row r="45" spans="1:9" x14ac:dyDescent="0.25">
      <c r="A45" s="96"/>
      <c r="B45" s="5" t="s">
        <v>4</v>
      </c>
      <c r="C45" s="6" t="s">
        <v>31</v>
      </c>
      <c r="D45" s="20"/>
      <c r="E45" s="5" t="s">
        <v>219</v>
      </c>
      <c r="F45" s="48">
        <v>112117</v>
      </c>
      <c r="G45" s="17"/>
      <c r="H45" s="59">
        <v>112117</v>
      </c>
      <c r="I45" s="15" t="s">
        <v>128</v>
      </c>
    </row>
    <row r="46" spans="1:9" x14ac:dyDescent="0.25">
      <c r="A46" s="77" t="s">
        <v>9</v>
      </c>
      <c r="B46" s="11" t="s">
        <v>4</v>
      </c>
      <c r="C46" s="10" t="s">
        <v>31</v>
      </c>
      <c r="D46" s="19"/>
      <c r="E46" s="11" t="s">
        <v>215</v>
      </c>
      <c r="F46" s="47">
        <v>28617</v>
      </c>
      <c r="G46" s="18"/>
      <c r="H46" s="58">
        <v>28617</v>
      </c>
      <c r="I46" s="13" t="s">
        <v>128</v>
      </c>
    </row>
    <row r="47" spans="1:9" x14ac:dyDescent="0.25">
      <c r="A47" s="95" t="s">
        <v>38</v>
      </c>
      <c r="B47" s="6" t="s">
        <v>4</v>
      </c>
      <c r="C47" s="6" t="s">
        <v>31</v>
      </c>
      <c r="D47" s="28" t="s">
        <v>95</v>
      </c>
      <c r="E47" s="9" t="s">
        <v>120</v>
      </c>
      <c r="F47" s="45">
        <v>196250</v>
      </c>
      <c r="G47" s="15">
        <v>196250</v>
      </c>
      <c r="H47" s="59">
        <v>196250</v>
      </c>
      <c r="I47" s="15" t="s">
        <v>15</v>
      </c>
    </row>
    <row r="48" spans="1:9" x14ac:dyDescent="0.25">
      <c r="A48" s="99"/>
      <c r="B48" s="6" t="s">
        <v>4</v>
      </c>
      <c r="C48" s="6" t="s">
        <v>31</v>
      </c>
      <c r="D48" s="28"/>
      <c r="E48" s="9" t="s">
        <v>214</v>
      </c>
      <c r="F48" s="45">
        <v>43458</v>
      </c>
      <c r="G48" s="15"/>
      <c r="H48" s="59">
        <v>43458</v>
      </c>
      <c r="I48" s="15" t="s">
        <v>128</v>
      </c>
    </row>
    <row r="49" spans="1:9" x14ac:dyDescent="0.25">
      <c r="A49" s="96"/>
      <c r="B49" s="6" t="s">
        <v>55</v>
      </c>
      <c r="C49" s="6"/>
      <c r="D49" s="28"/>
      <c r="E49" s="9" t="s">
        <v>133</v>
      </c>
      <c r="F49" s="45">
        <v>235500</v>
      </c>
      <c r="G49" s="15"/>
      <c r="H49" s="59">
        <v>235500</v>
      </c>
      <c r="I49" s="15" t="s">
        <v>128</v>
      </c>
    </row>
    <row r="50" spans="1:9" x14ac:dyDescent="0.25">
      <c r="A50" s="97" t="s">
        <v>53</v>
      </c>
      <c r="B50" s="11" t="s">
        <v>4</v>
      </c>
      <c r="C50" s="10" t="s">
        <v>31</v>
      </c>
      <c r="D50" s="19"/>
      <c r="E50" s="11" t="s">
        <v>146</v>
      </c>
      <c r="F50" s="47">
        <v>157000</v>
      </c>
      <c r="G50" s="18"/>
      <c r="H50" s="58">
        <v>157000</v>
      </c>
      <c r="I50" s="13" t="s">
        <v>128</v>
      </c>
    </row>
    <row r="51" spans="1:9" x14ac:dyDescent="0.25">
      <c r="A51" s="98"/>
      <c r="B51" s="11" t="s">
        <v>4</v>
      </c>
      <c r="C51" s="10" t="s">
        <v>31</v>
      </c>
      <c r="D51" s="19"/>
      <c r="E51" s="11" t="s">
        <v>147</v>
      </c>
      <c r="F51" s="47">
        <v>43000</v>
      </c>
      <c r="G51" s="18"/>
      <c r="H51" s="58">
        <v>43000</v>
      </c>
      <c r="I51" s="13" t="s">
        <v>128</v>
      </c>
    </row>
    <row r="52" spans="1:9" x14ac:dyDescent="0.25">
      <c r="A52" s="88" t="s">
        <v>25</v>
      </c>
      <c r="B52" s="5" t="s">
        <v>4</v>
      </c>
      <c r="C52" s="5" t="s">
        <v>31</v>
      </c>
      <c r="D52" s="30"/>
      <c r="E52" s="5" t="s">
        <v>149</v>
      </c>
      <c r="F52" s="50">
        <v>196250</v>
      </c>
      <c r="G52" s="17"/>
      <c r="H52" s="59">
        <v>196250</v>
      </c>
      <c r="I52" s="15" t="s">
        <v>128</v>
      </c>
    </row>
    <row r="53" spans="1:9" x14ac:dyDescent="0.25">
      <c r="A53" s="88"/>
      <c r="B53" s="5" t="s">
        <v>4</v>
      </c>
      <c r="C53" s="5" t="s">
        <v>31</v>
      </c>
      <c r="D53" s="30"/>
      <c r="E53" s="5" t="s">
        <v>148</v>
      </c>
      <c r="F53" s="50">
        <v>45000</v>
      </c>
      <c r="G53" s="17"/>
      <c r="H53" s="59">
        <v>45000</v>
      </c>
      <c r="I53" s="15" t="s">
        <v>128</v>
      </c>
    </row>
    <row r="54" spans="1:9" ht="24" x14ac:dyDescent="0.25">
      <c r="A54" s="88"/>
      <c r="B54" s="5" t="s">
        <v>55</v>
      </c>
      <c r="C54" s="5" t="s">
        <v>70</v>
      </c>
      <c r="D54" s="30" t="s">
        <v>152</v>
      </c>
      <c r="E54" s="5" t="s">
        <v>266</v>
      </c>
      <c r="F54" s="50">
        <v>298000</v>
      </c>
      <c r="G54" s="17"/>
      <c r="H54" s="59">
        <v>298000</v>
      </c>
      <c r="I54" s="15" t="s">
        <v>128</v>
      </c>
    </row>
    <row r="55" spans="1:9" ht="24" x14ac:dyDescent="0.25">
      <c r="A55" s="88"/>
      <c r="B55" s="5" t="s">
        <v>67</v>
      </c>
      <c r="C55" s="5" t="s">
        <v>70</v>
      </c>
      <c r="D55" s="30" t="s">
        <v>116</v>
      </c>
      <c r="E55" s="5" t="s">
        <v>265</v>
      </c>
      <c r="F55" s="50">
        <v>350000</v>
      </c>
      <c r="G55" s="17"/>
      <c r="H55" s="59">
        <v>334250</v>
      </c>
      <c r="I55" s="15" t="s">
        <v>128</v>
      </c>
    </row>
    <row r="56" spans="1:9" x14ac:dyDescent="0.25">
      <c r="A56" s="94" t="s">
        <v>7</v>
      </c>
      <c r="B56" s="10" t="s">
        <v>4</v>
      </c>
      <c r="C56" s="10" t="s">
        <v>31</v>
      </c>
      <c r="D56" s="12"/>
      <c r="E56" s="12" t="s">
        <v>150</v>
      </c>
      <c r="F56" s="46">
        <v>164850</v>
      </c>
      <c r="G56" s="13"/>
      <c r="H56" s="58">
        <v>164850</v>
      </c>
      <c r="I56" s="13" t="s">
        <v>128</v>
      </c>
    </row>
    <row r="57" spans="1:9" x14ac:dyDescent="0.25">
      <c r="A57" s="94"/>
      <c r="B57" s="10" t="s">
        <v>4</v>
      </c>
      <c r="C57" s="10" t="s">
        <v>31</v>
      </c>
      <c r="D57" s="12"/>
      <c r="E57" s="12" t="s">
        <v>210</v>
      </c>
      <c r="F57" s="46">
        <v>200000</v>
      </c>
      <c r="G57" s="13"/>
      <c r="H57" s="58">
        <v>200000</v>
      </c>
      <c r="I57" s="13" t="s">
        <v>128</v>
      </c>
    </row>
    <row r="58" spans="1:9" ht="24" x14ac:dyDescent="0.25">
      <c r="A58" s="94"/>
      <c r="B58" s="10" t="s">
        <v>55</v>
      </c>
      <c r="C58" s="10" t="s">
        <v>70</v>
      </c>
      <c r="D58" s="29" t="s">
        <v>84</v>
      </c>
      <c r="E58" s="12" t="s">
        <v>132</v>
      </c>
      <c r="F58" s="46">
        <v>235500</v>
      </c>
      <c r="G58" s="13"/>
      <c r="H58" s="58">
        <v>235500</v>
      </c>
      <c r="I58" s="13" t="s">
        <v>128</v>
      </c>
    </row>
    <row r="59" spans="1:9" x14ac:dyDescent="0.25">
      <c r="A59" s="88" t="s">
        <v>39</v>
      </c>
      <c r="B59" s="5" t="s">
        <v>4</v>
      </c>
      <c r="C59" s="6" t="s">
        <v>31</v>
      </c>
      <c r="D59" s="14" t="s">
        <v>96</v>
      </c>
      <c r="E59" s="5" t="s">
        <v>120</v>
      </c>
      <c r="F59" s="48">
        <v>157000</v>
      </c>
      <c r="G59" s="17">
        <v>157000</v>
      </c>
      <c r="H59" s="59">
        <v>157000</v>
      </c>
      <c r="I59" s="15" t="s">
        <v>15</v>
      </c>
    </row>
    <row r="60" spans="1:9" x14ac:dyDescent="0.25">
      <c r="A60" s="88"/>
      <c r="B60" s="5" t="s">
        <v>55</v>
      </c>
      <c r="C60" s="6" t="s">
        <v>31</v>
      </c>
      <c r="D60" s="20" t="s">
        <v>114</v>
      </c>
      <c r="E60" s="5" t="s">
        <v>134</v>
      </c>
      <c r="F60" s="48">
        <v>260000</v>
      </c>
      <c r="G60" s="17"/>
      <c r="H60" s="59">
        <v>260000</v>
      </c>
      <c r="I60" s="15" t="s">
        <v>128</v>
      </c>
    </row>
    <row r="61" spans="1:9" x14ac:dyDescent="0.25">
      <c r="A61" s="94" t="s">
        <v>8</v>
      </c>
      <c r="B61" s="11" t="s">
        <v>4</v>
      </c>
      <c r="C61" s="78" t="s">
        <v>31</v>
      </c>
      <c r="D61" s="19" t="s">
        <v>105</v>
      </c>
      <c r="E61" s="11" t="s">
        <v>123</v>
      </c>
      <c r="F61" s="49">
        <v>140000</v>
      </c>
      <c r="G61" s="18">
        <v>100000</v>
      </c>
      <c r="H61" s="58">
        <v>100000</v>
      </c>
      <c r="I61" s="13" t="s">
        <v>15</v>
      </c>
    </row>
    <row r="62" spans="1:9" x14ac:dyDescent="0.25">
      <c r="A62" s="94"/>
      <c r="B62" s="11" t="s">
        <v>6</v>
      </c>
      <c r="C62" s="78" t="s">
        <v>70</v>
      </c>
      <c r="D62" s="19" t="s">
        <v>111</v>
      </c>
      <c r="E62" s="11" t="s">
        <v>267</v>
      </c>
      <c r="F62" s="49">
        <v>200000</v>
      </c>
      <c r="G62" s="18"/>
      <c r="H62" s="58">
        <v>200000</v>
      </c>
      <c r="I62" s="13" t="s">
        <v>128</v>
      </c>
    </row>
    <row r="63" spans="1:9" x14ac:dyDescent="0.25">
      <c r="A63" s="94"/>
      <c r="B63" s="11" t="s">
        <v>67</v>
      </c>
      <c r="C63" s="78" t="s">
        <v>70</v>
      </c>
      <c r="D63" s="19" t="s">
        <v>135</v>
      </c>
      <c r="E63" s="11" t="s">
        <v>264</v>
      </c>
      <c r="F63" s="49">
        <v>452567</v>
      </c>
      <c r="G63" s="18"/>
      <c r="H63" s="58">
        <v>432201</v>
      </c>
      <c r="I63" s="13" t="s">
        <v>128</v>
      </c>
    </row>
    <row r="64" spans="1:9" ht="24" x14ac:dyDescent="0.25">
      <c r="A64" s="94"/>
      <c r="B64" s="11" t="s">
        <v>112</v>
      </c>
      <c r="C64" s="78" t="s">
        <v>117</v>
      </c>
      <c r="D64" s="19"/>
      <c r="E64" s="11" t="s">
        <v>220</v>
      </c>
      <c r="F64" s="49">
        <v>180000</v>
      </c>
      <c r="G64" s="18"/>
      <c r="H64" s="58">
        <v>180000</v>
      </c>
      <c r="I64" s="13" t="s">
        <v>15</v>
      </c>
    </row>
    <row r="65" spans="1:9" x14ac:dyDescent="0.25">
      <c r="A65" s="88" t="s">
        <v>40</v>
      </c>
      <c r="B65" s="5" t="s">
        <v>4</v>
      </c>
      <c r="C65" s="6" t="s">
        <v>31</v>
      </c>
      <c r="D65" s="14" t="s">
        <v>104</v>
      </c>
      <c r="E65" s="5" t="s">
        <v>124</v>
      </c>
      <c r="F65" s="48">
        <v>196250</v>
      </c>
      <c r="G65" s="17">
        <v>196250</v>
      </c>
      <c r="H65" s="59">
        <v>196250</v>
      </c>
      <c r="I65" s="15" t="s">
        <v>15</v>
      </c>
    </row>
    <row r="66" spans="1:9" x14ac:dyDescent="0.25">
      <c r="A66" s="88"/>
      <c r="B66" s="5" t="s">
        <v>4</v>
      </c>
      <c r="C66" s="6" t="s">
        <v>31</v>
      </c>
      <c r="D66" s="14"/>
      <c r="E66" s="5" t="s">
        <v>151</v>
      </c>
      <c r="F66" s="48">
        <v>100000</v>
      </c>
      <c r="G66" s="17"/>
      <c r="H66" s="59">
        <v>100000</v>
      </c>
      <c r="I66" s="15" t="s">
        <v>128</v>
      </c>
    </row>
    <row r="67" spans="1:9" x14ac:dyDescent="0.25">
      <c r="A67" s="88"/>
      <c r="B67" s="5" t="s">
        <v>55</v>
      </c>
      <c r="C67" s="6" t="s">
        <v>31</v>
      </c>
      <c r="D67" s="20" t="s">
        <v>113</v>
      </c>
      <c r="E67" s="5" t="s">
        <v>262</v>
      </c>
      <c r="F67" s="48">
        <v>300000</v>
      </c>
      <c r="G67" s="17"/>
      <c r="H67" s="59">
        <v>286500</v>
      </c>
      <c r="I67" s="15" t="s">
        <v>128</v>
      </c>
    </row>
    <row r="68" spans="1:9" x14ac:dyDescent="0.25">
      <c r="A68" s="33" t="s">
        <v>41</v>
      </c>
      <c r="B68" s="11" t="s">
        <v>4</v>
      </c>
      <c r="C68" s="10" t="s">
        <v>31</v>
      </c>
      <c r="D68" s="16" t="s">
        <v>108</v>
      </c>
      <c r="E68" s="11" t="s">
        <v>121</v>
      </c>
      <c r="F68" s="47">
        <v>196250</v>
      </c>
      <c r="G68" s="18">
        <v>196250</v>
      </c>
      <c r="H68" s="58">
        <v>196250</v>
      </c>
      <c r="I68" s="13" t="s">
        <v>15</v>
      </c>
    </row>
    <row r="69" spans="1:9" x14ac:dyDescent="0.25">
      <c r="A69" s="31" t="s">
        <v>42</v>
      </c>
      <c r="B69" s="5" t="s">
        <v>4</v>
      </c>
      <c r="C69" s="6" t="s">
        <v>31</v>
      </c>
      <c r="D69" s="14" t="s">
        <v>91</v>
      </c>
      <c r="E69" s="5" t="s">
        <v>120</v>
      </c>
      <c r="F69" s="48">
        <v>235500</v>
      </c>
      <c r="G69" s="17">
        <v>235500</v>
      </c>
      <c r="H69" s="59">
        <v>235500</v>
      </c>
      <c r="I69" s="15" t="s">
        <v>15</v>
      </c>
    </row>
    <row r="70" spans="1:9" x14ac:dyDescent="0.25">
      <c r="A70" s="69" t="s">
        <v>10</v>
      </c>
      <c r="B70" s="11" t="s">
        <v>4</v>
      </c>
      <c r="C70" s="10" t="s">
        <v>31</v>
      </c>
      <c r="D70" s="16" t="s">
        <v>93</v>
      </c>
      <c r="E70" s="11" t="s">
        <v>120</v>
      </c>
      <c r="F70" s="47">
        <v>117750</v>
      </c>
      <c r="G70" s="18">
        <v>117750</v>
      </c>
      <c r="H70" s="58">
        <v>117750</v>
      </c>
      <c r="I70" s="13" t="s">
        <v>15</v>
      </c>
    </row>
    <row r="71" spans="1:9" x14ac:dyDescent="0.25">
      <c r="A71" s="88" t="s">
        <v>29</v>
      </c>
      <c r="B71" s="5" t="s">
        <v>4</v>
      </c>
      <c r="C71" s="5" t="s">
        <v>31</v>
      </c>
      <c r="D71" s="79"/>
      <c r="E71" s="5"/>
      <c r="F71" s="50">
        <v>117750</v>
      </c>
      <c r="G71" s="17"/>
      <c r="H71" s="59">
        <v>117750</v>
      </c>
      <c r="I71" s="15" t="s">
        <v>128</v>
      </c>
    </row>
    <row r="72" spans="1:9" x14ac:dyDescent="0.25">
      <c r="A72" s="88"/>
      <c r="B72" s="5" t="s">
        <v>67</v>
      </c>
      <c r="C72" s="5" t="s">
        <v>31</v>
      </c>
      <c r="D72" s="30" t="s">
        <v>115</v>
      </c>
      <c r="E72" s="5" t="s">
        <v>130</v>
      </c>
      <c r="F72" s="50">
        <v>323433</v>
      </c>
      <c r="G72" s="17"/>
      <c r="H72" s="59">
        <v>323433</v>
      </c>
      <c r="I72" s="15" t="s">
        <v>128</v>
      </c>
    </row>
    <row r="73" spans="1:9" x14ac:dyDescent="0.25">
      <c r="A73" s="97" t="s">
        <v>43</v>
      </c>
      <c r="B73" s="10" t="s">
        <v>4</v>
      </c>
      <c r="C73" s="10" t="s">
        <v>31</v>
      </c>
      <c r="D73" s="12" t="s">
        <v>102</v>
      </c>
      <c r="E73" s="12" t="s">
        <v>125</v>
      </c>
      <c r="F73" s="46">
        <v>235500</v>
      </c>
      <c r="G73" s="13">
        <v>235500</v>
      </c>
      <c r="H73" s="58">
        <v>235500</v>
      </c>
      <c r="I73" s="13" t="s">
        <v>15</v>
      </c>
    </row>
    <row r="74" spans="1:9" ht="24" x14ac:dyDescent="0.25">
      <c r="A74" s="98"/>
      <c r="B74" s="10" t="s">
        <v>112</v>
      </c>
      <c r="C74" s="10" t="s">
        <v>70</v>
      </c>
      <c r="D74" s="12"/>
      <c r="E74" s="111" t="s">
        <v>271</v>
      </c>
      <c r="F74" s="46">
        <v>250000</v>
      </c>
      <c r="G74" s="13"/>
      <c r="H74" s="58"/>
      <c r="I74" s="13" t="s">
        <v>270</v>
      </c>
    </row>
    <row r="75" spans="1:9" x14ac:dyDescent="0.25">
      <c r="A75" s="31" t="s">
        <v>11</v>
      </c>
      <c r="B75" s="5" t="s">
        <v>4</v>
      </c>
      <c r="C75" s="5" t="s">
        <v>31</v>
      </c>
      <c r="D75" s="79" t="s">
        <v>92</v>
      </c>
      <c r="E75" s="5" t="s">
        <v>125</v>
      </c>
      <c r="F75" s="50">
        <v>235500</v>
      </c>
      <c r="G75" s="17">
        <v>235500</v>
      </c>
      <c r="H75" s="59">
        <v>235500</v>
      </c>
      <c r="I75" s="15" t="s">
        <v>15</v>
      </c>
    </row>
    <row r="76" spans="1:9" x14ac:dyDescent="0.25">
      <c r="A76" s="97" t="s">
        <v>21</v>
      </c>
      <c r="B76" s="10" t="s">
        <v>55</v>
      </c>
      <c r="C76" s="10" t="s">
        <v>31</v>
      </c>
      <c r="D76" s="29" t="s">
        <v>109</v>
      </c>
      <c r="E76" s="12" t="s">
        <v>263</v>
      </c>
      <c r="F76" s="46">
        <v>300000</v>
      </c>
      <c r="G76" s="13"/>
      <c r="H76" s="58">
        <v>286500</v>
      </c>
      <c r="I76" s="13" t="s">
        <v>83</v>
      </c>
    </row>
    <row r="77" spans="1:9" x14ac:dyDescent="0.25">
      <c r="A77" s="98"/>
      <c r="B77" s="10" t="s">
        <v>4</v>
      </c>
      <c r="C77" s="10" t="s">
        <v>31</v>
      </c>
      <c r="D77" s="29"/>
      <c r="E77" s="12" t="s">
        <v>209</v>
      </c>
      <c r="F77" s="46">
        <v>50000</v>
      </c>
      <c r="G77" s="13"/>
      <c r="H77" s="58">
        <v>50000</v>
      </c>
      <c r="I77" s="13" t="s">
        <v>128</v>
      </c>
    </row>
    <row r="78" spans="1:9" x14ac:dyDescent="0.25">
      <c r="A78" s="88" t="s">
        <v>13</v>
      </c>
      <c r="B78" s="5" t="s">
        <v>4</v>
      </c>
      <c r="C78" s="6" t="s">
        <v>31</v>
      </c>
      <c r="D78" s="14" t="s">
        <v>97</v>
      </c>
      <c r="E78" s="5" t="s">
        <v>126</v>
      </c>
      <c r="F78" s="48">
        <v>157000</v>
      </c>
      <c r="G78" s="17">
        <v>157000</v>
      </c>
      <c r="H78" s="59">
        <v>157000</v>
      </c>
      <c r="I78" s="15" t="s">
        <v>15</v>
      </c>
    </row>
    <row r="79" spans="1:9" x14ac:dyDescent="0.25">
      <c r="A79" s="88"/>
      <c r="B79" s="5" t="s">
        <v>4</v>
      </c>
      <c r="C79" s="6" t="s">
        <v>31</v>
      </c>
      <c r="D79" s="14"/>
      <c r="E79" s="5" t="s">
        <v>208</v>
      </c>
      <c r="F79" s="48">
        <v>50000</v>
      </c>
      <c r="G79" s="17"/>
      <c r="H79" s="59">
        <v>50000</v>
      </c>
      <c r="I79" s="15" t="s">
        <v>128</v>
      </c>
    </row>
    <row r="80" spans="1:9" x14ac:dyDescent="0.25">
      <c r="A80" s="88"/>
      <c r="B80" s="5" t="s">
        <v>67</v>
      </c>
      <c r="C80" s="6" t="s">
        <v>31</v>
      </c>
      <c r="D80" s="20" t="s">
        <v>85</v>
      </c>
      <c r="E80" s="5" t="s">
        <v>131</v>
      </c>
      <c r="F80" s="48">
        <v>300000</v>
      </c>
      <c r="G80" s="17"/>
      <c r="H80" s="59">
        <v>300000</v>
      </c>
      <c r="I80" s="15" t="s">
        <v>128</v>
      </c>
    </row>
    <row r="81" spans="1:9" x14ac:dyDescent="0.25">
      <c r="A81" s="68" t="s">
        <v>47</v>
      </c>
      <c r="B81" s="11" t="s">
        <v>4</v>
      </c>
      <c r="C81" s="10" t="s">
        <v>31</v>
      </c>
      <c r="D81" s="19"/>
      <c r="E81" s="11" t="s">
        <v>227</v>
      </c>
      <c r="F81" s="47">
        <v>40000</v>
      </c>
      <c r="G81" s="18"/>
      <c r="H81" s="58">
        <v>40000</v>
      </c>
      <c r="I81" s="13" t="s">
        <v>128</v>
      </c>
    </row>
    <row r="82" spans="1:9" x14ac:dyDescent="0.25">
      <c r="A82" s="80" t="s">
        <v>12</v>
      </c>
      <c r="B82" s="5" t="s">
        <v>4</v>
      </c>
      <c r="C82" s="5" t="s">
        <v>31</v>
      </c>
      <c r="D82" s="79" t="s">
        <v>99</v>
      </c>
      <c r="E82" s="5" t="s">
        <v>124</v>
      </c>
      <c r="F82" s="50">
        <v>196250</v>
      </c>
      <c r="G82" s="17">
        <v>196250</v>
      </c>
      <c r="H82" s="59">
        <v>196250</v>
      </c>
      <c r="I82" s="15" t="s">
        <v>15</v>
      </c>
    </row>
    <row r="83" spans="1:9" x14ac:dyDescent="0.25">
      <c r="A83" s="21"/>
      <c r="B83" s="22"/>
      <c r="C83" s="22"/>
      <c r="D83" s="23"/>
      <c r="E83" s="24" t="s">
        <v>16</v>
      </c>
      <c r="F83" s="25">
        <f>SUM(F5:F82)</f>
        <v>15420774</v>
      </c>
      <c r="G83" s="26">
        <f>SUM(G5:G82)</f>
        <v>3942728.2</v>
      </c>
      <c r="H83" s="60">
        <f>SUM(H5:H82)</f>
        <v>14944328.09</v>
      </c>
      <c r="I83" s="27"/>
    </row>
  </sheetData>
  <mergeCells count="22">
    <mergeCell ref="A44:A45"/>
    <mergeCell ref="A76:A77"/>
    <mergeCell ref="A22:A23"/>
    <mergeCell ref="A35:A36"/>
    <mergeCell ref="A73:A74"/>
    <mergeCell ref="A47:A49"/>
    <mergeCell ref="A71:A72"/>
    <mergeCell ref="A50:A51"/>
    <mergeCell ref="A78:A80"/>
    <mergeCell ref="A52:A55"/>
    <mergeCell ref="A56:A58"/>
    <mergeCell ref="A59:A60"/>
    <mergeCell ref="A61:A64"/>
    <mergeCell ref="A65:A67"/>
    <mergeCell ref="A3:I3"/>
    <mergeCell ref="A10:A11"/>
    <mergeCell ref="A37:A38"/>
    <mergeCell ref="A27:A28"/>
    <mergeCell ref="A31:A34"/>
    <mergeCell ref="A12:A13"/>
    <mergeCell ref="A20:A21"/>
    <mergeCell ref="A8:A9"/>
  </mergeCells>
  <pageMargins left="0.511811024" right="0.511811024" top="0.78740157499999996" bottom="0.78740157499999996" header="0.31496062000000002" footer="0.31496062000000002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72"/>
  <sheetViews>
    <sheetView topLeftCell="A2" workbookViewId="0">
      <selection activeCell="I72" sqref="A3:I72"/>
    </sheetView>
  </sheetViews>
  <sheetFormatPr defaultRowHeight="15" x14ac:dyDescent="0.25"/>
  <cols>
    <col min="1" max="1" width="13.28515625" bestFit="1" customWidth="1"/>
    <col min="2" max="2" width="14.7109375" customWidth="1"/>
    <col min="3" max="3" width="13.140625" customWidth="1"/>
    <col min="4" max="4" width="14.7109375" customWidth="1"/>
    <col min="5" max="5" width="13.140625" customWidth="1"/>
    <col min="6" max="6" width="15.42578125" customWidth="1"/>
    <col min="7" max="7" width="14.5703125" customWidth="1"/>
    <col min="8" max="8" width="11.7109375" customWidth="1"/>
    <col min="9" max="9" width="20.5703125" customWidth="1"/>
  </cols>
  <sheetData>
    <row r="3" spans="1:9" x14ac:dyDescent="0.25">
      <c r="A3" s="106" t="s">
        <v>161</v>
      </c>
      <c r="B3" s="106"/>
      <c r="C3" s="106"/>
      <c r="D3" s="106"/>
      <c r="E3" s="106"/>
      <c r="F3" s="106"/>
      <c r="G3" s="106"/>
      <c r="H3" s="106"/>
      <c r="I3" s="106"/>
    </row>
    <row r="4" spans="1:9" x14ac:dyDescent="0.25">
      <c r="A4" s="64" t="s">
        <v>0</v>
      </c>
      <c r="B4" s="64" t="s">
        <v>1</v>
      </c>
      <c r="C4" s="64" t="s">
        <v>2</v>
      </c>
      <c r="D4" s="64" t="s">
        <v>49</v>
      </c>
      <c r="E4" s="64" t="s">
        <v>81</v>
      </c>
      <c r="F4" s="75" t="s">
        <v>17</v>
      </c>
      <c r="G4" s="75" t="s">
        <v>128</v>
      </c>
      <c r="H4" s="75" t="s">
        <v>15</v>
      </c>
      <c r="I4" s="76" t="s">
        <v>52</v>
      </c>
    </row>
    <row r="5" spans="1:9" x14ac:dyDescent="0.25">
      <c r="A5" s="100" t="s">
        <v>62</v>
      </c>
      <c r="B5" s="41" t="s">
        <v>30</v>
      </c>
      <c r="C5" s="41" t="s">
        <v>56</v>
      </c>
      <c r="D5" s="41"/>
      <c r="E5" s="41" t="s">
        <v>164</v>
      </c>
      <c r="F5" s="34">
        <v>268650</v>
      </c>
      <c r="G5" s="34">
        <v>268650</v>
      </c>
      <c r="H5" s="34"/>
      <c r="I5" s="38" t="s">
        <v>128</v>
      </c>
    </row>
    <row r="6" spans="1:9" ht="25.5" x14ac:dyDescent="0.25">
      <c r="A6" s="101"/>
      <c r="B6" s="41" t="s">
        <v>55</v>
      </c>
      <c r="C6" s="41" t="s">
        <v>203</v>
      </c>
      <c r="D6" s="41" t="s">
        <v>235</v>
      </c>
      <c r="E6" s="41"/>
      <c r="F6" s="34">
        <v>500000</v>
      </c>
      <c r="G6" s="34"/>
      <c r="H6" s="34"/>
      <c r="I6" s="38" t="s">
        <v>64</v>
      </c>
    </row>
    <row r="7" spans="1:9" x14ac:dyDescent="0.25">
      <c r="A7" s="61" t="s">
        <v>58</v>
      </c>
      <c r="B7" s="40" t="s">
        <v>30</v>
      </c>
      <c r="C7" s="40" t="s">
        <v>56</v>
      </c>
      <c r="D7" s="40"/>
      <c r="E7" s="40" t="s">
        <v>165</v>
      </c>
      <c r="F7" s="35">
        <v>268650</v>
      </c>
      <c r="G7" s="35">
        <v>268650</v>
      </c>
      <c r="H7" s="35"/>
      <c r="I7" s="39" t="s">
        <v>128</v>
      </c>
    </row>
    <row r="8" spans="1:9" ht="25.5" x14ac:dyDescent="0.25">
      <c r="A8" s="100" t="s">
        <v>18</v>
      </c>
      <c r="B8" s="41" t="s">
        <v>55</v>
      </c>
      <c r="C8" s="41" t="s">
        <v>203</v>
      </c>
      <c r="D8" s="41" t="s">
        <v>236</v>
      </c>
      <c r="E8" s="41"/>
      <c r="F8" s="34">
        <v>500000</v>
      </c>
      <c r="G8" s="34"/>
      <c r="H8" s="34"/>
      <c r="I8" s="38" t="s">
        <v>64</v>
      </c>
    </row>
    <row r="9" spans="1:9" ht="25.5" x14ac:dyDescent="0.25">
      <c r="A9" s="101"/>
      <c r="B9" s="41" t="s">
        <v>55</v>
      </c>
      <c r="C9" s="41" t="s">
        <v>22</v>
      </c>
      <c r="D9" s="41" t="s">
        <v>243</v>
      </c>
      <c r="E9" s="41"/>
      <c r="F9" s="34">
        <v>1500000</v>
      </c>
      <c r="G9" s="34"/>
      <c r="H9" s="34"/>
      <c r="I9" s="38" t="s">
        <v>64</v>
      </c>
    </row>
    <row r="10" spans="1:9" ht="25.5" x14ac:dyDescent="0.25">
      <c r="A10" s="102" t="s">
        <v>60</v>
      </c>
      <c r="B10" s="40" t="s">
        <v>166</v>
      </c>
      <c r="C10" s="40" t="s">
        <v>167</v>
      </c>
      <c r="D10" s="40" t="s">
        <v>168</v>
      </c>
      <c r="E10" s="40" t="s">
        <v>254</v>
      </c>
      <c r="F10" s="35">
        <v>500000</v>
      </c>
      <c r="G10" s="35">
        <v>477500</v>
      </c>
      <c r="H10" s="35"/>
      <c r="I10" s="39" t="s">
        <v>128</v>
      </c>
    </row>
    <row r="11" spans="1:9" ht="25.5" x14ac:dyDescent="0.25">
      <c r="A11" s="103"/>
      <c r="B11" s="40" t="s">
        <v>55</v>
      </c>
      <c r="C11" s="40" t="s">
        <v>203</v>
      </c>
      <c r="D11" s="40" t="s">
        <v>237</v>
      </c>
      <c r="E11" s="40"/>
      <c r="F11" s="35">
        <v>500000</v>
      </c>
      <c r="G11" s="35"/>
      <c r="H11" s="35"/>
      <c r="I11" s="39" t="s">
        <v>64</v>
      </c>
    </row>
    <row r="12" spans="1:9" x14ac:dyDescent="0.25">
      <c r="A12" s="104"/>
      <c r="B12" s="40" t="s">
        <v>30</v>
      </c>
      <c r="C12" s="40" t="s">
        <v>56</v>
      </c>
      <c r="D12" s="40"/>
      <c r="E12" s="40" t="s">
        <v>255</v>
      </c>
      <c r="F12" s="35">
        <v>199940</v>
      </c>
      <c r="G12" s="35"/>
      <c r="H12" s="35"/>
      <c r="I12" s="39" t="s">
        <v>128</v>
      </c>
    </row>
    <row r="13" spans="1:9" x14ac:dyDescent="0.25">
      <c r="A13" s="63" t="s">
        <v>26</v>
      </c>
      <c r="B13" s="41" t="s">
        <v>30</v>
      </c>
      <c r="C13" s="41" t="s">
        <v>56</v>
      </c>
      <c r="D13" s="41"/>
      <c r="E13" s="41" t="s">
        <v>256</v>
      </c>
      <c r="F13" s="34">
        <v>193632</v>
      </c>
      <c r="G13" s="34"/>
      <c r="H13" s="34"/>
      <c r="I13" s="41" t="s">
        <v>128</v>
      </c>
    </row>
    <row r="14" spans="1:9" x14ac:dyDescent="0.25">
      <c r="A14" s="102" t="s">
        <v>19</v>
      </c>
      <c r="B14" s="40" t="s">
        <v>30</v>
      </c>
      <c r="C14" s="40" t="s">
        <v>56</v>
      </c>
      <c r="D14" s="40"/>
      <c r="E14" s="40" t="s">
        <v>169</v>
      </c>
      <c r="F14" s="36">
        <v>226550</v>
      </c>
      <c r="G14" s="36">
        <v>226550</v>
      </c>
      <c r="H14" s="35"/>
      <c r="I14" s="35" t="s">
        <v>128</v>
      </c>
    </row>
    <row r="15" spans="1:9" ht="25.5" x14ac:dyDescent="0.25">
      <c r="A15" s="103"/>
      <c r="B15" s="40" t="s">
        <v>55</v>
      </c>
      <c r="C15" s="40" t="s">
        <v>203</v>
      </c>
      <c r="D15" s="40" t="s">
        <v>238</v>
      </c>
      <c r="E15" s="40"/>
      <c r="F15" s="36">
        <v>500000</v>
      </c>
      <c r="G15" s="36"/>
      <c r="H15" s="35"/>
      <c r="I15" s="35" t="s">
        <v>64</v>
      </c>
    </row>
    <row r="16" spans="1:9" x14ac:dyDescent="0.25">
      <c r="A16" s="103"/>
      <c r="B16" s="40" t="s">
        <v>273</v>
      </c>
      <c r="C16" s="40" t="s">
        <v>274</v>
      </c>
      <c r="D16" s="40" t="s">
        <v>276</v>
      </c>
      <c r="E16" s="40"/>
      <c r="F16" s="36">
        <v>2500000</v>
      </c>
      <c r="G16" s="36">
        <v>2500000</v>
      </c>
      <c r="H16" s="35"/>
      <c r="I16" s="35" t="s">
        <v>128</v>
      </c>
    </row>
    <row r="17" spans="1:9" ht="25.5" x14ac:dyDescent="0.25">
      <c r="A17" s="104"/>
      <c r="B17" s="40" t="s">
        <v>166</v>
      </c>
      <c r="C17" s="40" t="s">
        <v>275</v>
      </c>
      <c r="D17" s="40" t="s">
        <v>170</v>
      </c>
      <c r="E17" s="40" t="s">
        <v>222</v>
      </c>
      <c r="F17" s="36">
        <v>500000</v>
      </c>
      <c r="G17" s="36">
        <v>368721.29</v>
      </c>
      <c r="H17" s="35"/>
      <c r="I17" s="35" t="s">
        <v>128</v>
      </c>
    </row>
    <row r="18" spans="1:9" ht="25.5" x14ac:dyDescent="0.25">
      <c r="A18" s="100" t="s">
        <v>51</v>
      </c>
      <c r="B18" s="41" t="s">
        <v>166</v>
      </c>
      <c r="C18" s="41" t="s">
        <v>275</v>
      </c>
      <c r="D18" s="41" t="s">
        <v>198</v>
      </c>
      <c r="E18" s="41" t="s">
        <v>252</v>
      </c>
      <c r="F18" s="37">
        <v>500000</v>
      </c>
      <c r="G18" s="37">
        <v>477500</v>
      </c>
      <c r="H18" s="34"/>
      <c r="I18" s="34" t="s">
        <v>128</v>
      </c>
    </row>
    <row r="19" spans="1:9" ht="25.5" x14ac:dyDescent="0.25">
      <c r="A19" s="101"/>
      <c r="B19" s="41" t="s">
        <v>55</v>
      </c>
      <c r="C19" s="41" t="s">
        <v>22</v>
      </c>
      <c r="D19" s="41" t="s">
        <v>199</v>
      </c>
      <c r="E19" s="41" t="s">
        <v>229</v>
      </c>
      <c r="F19" s="37">
        <v>1500000</v>
      </c>
      <c r="G19" s="37">
        <v>1432500</v>
      </c>
      <c r="H19" s="34"/>
      <c r="I19" s="34" t="s">
        <v>128</v>
      </c>
    </row>
    <row r="20" spans="1:9" ht="25.5" x14ac:dyDescent="0.25">
      <c r="A20" s="71" t="s">
        <v>35</v>
      </c>
      <c r="B20" s="40" t="s">
        <v>166</v>
      </c>
      <c r="C20" s="40" t="s">
        <v>167</v>
      </c>
      <c r="D20" s="40" t="s">
        <v>200</v>
      </c>
      <c r="E20" s="40" t="s">
        <v>207</v>
      </c>
      <c r="F20" s="36">
        <v>250000</v>
      </c>
      <c r="G20" s="36">
        <v>250000</v>
      </c>
      <c r="H20" s="35"/>
      <c r="I20" s="35" t="s">
        <v>128</v>
      </c>
    </row>
    <row r="21" spans="1:9" x14ac:dyDescent="0.25">
      <c r="A21" s="100" t="s">
        <v>48</v>
      </c>
      <c r="B21" s="41" t="s">
        <v>30</v>
      </c>
      <c r="C21" s="41" t="s">
        <v>56</v>
      </c>
      <c r="D21" s="41"/>
      <c r="E21" s="41" t="s">
        <v>171</v>
      </c>
      <c r="F21" s="34">
        <v>271500</v>
      </c>
      <c r="G21" s="37">
        <v>271500</v>
      </c>
      <c r="H21" s="34"/>
      <c r="I21" s="34" t="s">
        <v>128</v>
      </c>
    </row>
    <row r="22" spans="1:9" ht="25.5" x14ac:dyDescent="0.25">
      <c r="A22" s="101"/>
      <c r="B22" s="41" t="s">
        <v>166</v>
      </c>
      <c r="C22" s="41" t="s">
        <v>167</v>
      </c>
      <c r="D22" s="41" t="s">
        <v>172</v>
      </c>
      <c r="E22" s="41"/>
      <c r="F22" s="34">
        <v>500000</v>
      </c>
      <c r="G22" s="37"/>
      <c r="H22" s="34"/>
      <c r="I22" s="34" t="s">
        <v>64</v>
      </c>
    </row>
    <row r="23" spans="1:9" x14ac:dyDescent="0.25">
      <c r="A23" s="102" t="s">
        <v>36</v>
      </c>
      <c r="B23" s="40" t="s">
        <v>30</v>
      </c>
      <c r="C23" s="40" t="s">
        <v>56</v>
      </c>
      <c r="D23" s="40"/>
      <c r="E23" s="40" t="s">
        <v>173</v>
      </c>
      <c r="F23" s="35">
        <v>271500</v>
      </c>
      <c r="G23" s="36">
        <v>271500</v>
      </c>
      <c r="H23" s="35"/>
      <c r="I23" s="35" t="s">
        <v>128</v>
      </c>
    </row>
    <row r="24" spans="1:9" ht="25.5" x14ac:dyDescent="0.25">
      <c r="A24" s="103"/>
      <c r="B24" s="40" t="s">
        <v>55</v>
      </c>
      <c r="C24" s="40" t="s">
        <v>203</v>
      </c>
      <c r="D24" s="40" t="s">
        <v>239</v>
      </c>
      <c r="E24" s="40"/>
      <c r="F24" s="35">
        <v>500000</v>
      </c>
      <c r="G24" s="36"/>
      <c r="H24" s="35"/>
      <c r="I24" s="35" t="s">
        <v>64</v>
      </c>
    </row>
    <row r="25" spans="1:9" ht="25.5" x14ac:dyDescent="0.25">
      <c r="A25" s="103"/>
      <c r="B25" s="40" t="s">
        <v>55</v>
      </c>
      <c r="C25" s="40" t="s">
        <v>22</v>
      </c>
      <c r="D25" s="40" t="s">
        <v>244</v>
      </c>
      <c r="E25" s="40"/>
      <c r="F25" s="35">
        <v>1500000</v>
      </c>
      <c r="G25" s="36"/>
      <c r="H25" s="35"/>
      <c r="I25" s="35" t="s">
        <v>64</v>
      </c>
    </row>
    <row r="26" spans="1:9" ht="25.5" x14ac:dyDescent="0.25">
      <c r="A26" s="104"/>
      <c r="B26" s="40" t="s">
        <v>166</v>
      </c>
      <c r="C26" s="40" t="s">
        <v>167</v>
      </c>
      <c r="D26" s="40" t="s">
        <v>201</v>
      </c>
      <c r="E26" s="40" t="s">
        <v>253</v>
      </c>
      <c r="F26" s="35">
        <v>500000</v>
      </c>
      <c r="G26" s="36">
        <v>477500</v>
      </c>
      <c r="H26" s="35"/>
      <c r="I26" s="35" t="s">
        <v>128</v>
      </c>
    </row>
    <row r="27" spans="1:9" x14ac:dyDescent="0.25">
      <c r="A27" s="63" t="s">
        <v>28</v>
      </c>
      <c r="B27" s="41" t="s">
        <v>30</v>
      </c>
      <c r="C27" s="41" t="s">
        <v>56</v>
      </c>
      <c r="D27" s="41"/>
      <c r="E27" s="41" t="s">
        <v>174</v>
      </c>
      <c r="F27" s="34">
        <v>271500</v>
      </c>
      <c r="G27" s="37">
        <v>271500</v>
      </c>
      <c r="H27" s="34"/>
      <c r="I27" s="34" t="s">
        <v>128</v>
      </c>
    </row>
    <row r="28" spans="1:9" x14ac:dyDescent="0.25">
      <c r="A28" s="102" t="s">
        <v>63</v>
      </c>
      <c r="B28" s="40" t="s">
        <v>30</v>
      </c>
      <c r="C28" s="40" t="s">
        <v>56</v>
      </c>
      <c r="D28" s="40"/>
      <c r="E28" s="40"/>
      <c r="F28" s="35">
        <v>275000</v>
      </c>
      <c r="G28" s="36"/>
      <c r="H28" s="35"/>
      <c r="I28" s="35" t="s">
        <v>64</v>
      </c>
    </row>
    <row r="29" spans="1:9" ht="25.5" x14ac:dyDescent="0.25">
      <c r="A29" s="103"/>
      <c r="B29" s="40" t="s">
        <v>166</v>
      </c>
      <c r="C29" s="40" t="s">
        <v>167</v>
      </c>
      <c r="D29" s="40"/>
      <c r="E29" s="40" t="s">
        <v>257</v>
      </c>
      <c r="F29" s="35">
        <v>5000000</v>
      </c>
      <c r="G29" s="36">
        <v>4775000</v>
      </c>
      <c r="H29" s="35"/>
      <c r="I29" s="35" t="s">
        <v>128</v>
      </c>
    </row>
    <row r="30" spans="1:9" ht="25.5" x14ac:dyDescent="0.25">
      <c r="A30" s="104"/>
      <c r="B30" s="40" t="s">
        <v>166</v>
      </c>
      <c r="C30" s="40" t="s">
        <v>167</v>
      </c>
      <c r="D30" s="40" t="s">
        <v>175</v>
      </c>
      <c r="E30" s="40" t="s">
        <v>258</v>
      </c>
      <c r="F30" s="35">
        <v>1000000</v>
      </c>
      <c r="G30" s="36">
        <v>955000</v>
      </c>
      <c r="H30" s="35"/>
      <c r="I30" s="35" t="s">
        <v>128</v>
      </c>
    </row>
    <row r="31" spans="1:9" x14ac:dyDescent="0.25">
      <c r="A31" s="100" t="s">
        <v>65</v>
      </c>
      <c r="B31" s="41" t="s">
        <v>30</v>
      </c>
      <c r="C31" s="41" t="s">
        <v>56</v>
      </c>
      <c r="D31" s="41"/>
      <c r="E31" s="41"/>
      <c r="F31" s="34">
        <v>275000</v>
      </c>
      <c r="G31" s="37"/>
      <c r="H31" s="34"/>
      <c r="I31" s="34" t="s">
        <v>64</v>
      </c>
    </row>
    <row r="32" spans="1:9" ht="25.5" x14ac:dyDescent="0.25">
      <c r="A32" s="110"/>
      <c r="B32" s="41" t="s">
        <v>166</v>
      </c>
      <c r="C32" s="41" t="s">
        <v>167</v>
      </c>
      <c r="D32" s="41" t="s">
        <v>176</v>
      </c>
      <c r="E32" s="41" t="s">
        <v>212</v>
      </c>
      <c r="F32" s="34">
        <v>3500000</v>
      </c>
      <c r="G32" s="37">
        <v>3500000</v>
      </c>
      <c r="H32" s="34"/>
      <c r="I32" s="34" t="s">
        <v>128</v>
      </c>
    </row>
    <row r="33" spans="1:9" ht="25.5" x14ac:dyDescent="0.25">
      <c r="A33" s="110"/>
      <c r="B33" s="41" t="s">
        <v>55</v>
      </c>
      <c r="C33" s="41" t="s">
        <v>22</v>
      </c>
      <c r="D33" s="41" t="s">
        <v>245</v>
      </c>
      <c r="E33" s="41"/>
      <c r="F33" s="34">
        <v>2000000</v>
      </c>
      <c r="G33" s="37"/>
      <c r="H33" s="34"/>
      <c r="I33" s="34" t="s">
        <v>64</v>
      </c>
    </row>
    <row r="34" spans="1:9" ht="25.5" x14ac:dyDescent="0.25">
      <c r="A34" s="101"/>
      <c r="B34" s="41" t="s">
        <v>55</v>
      </c>
      <c r="C34" s="41" t="s">
        <v>22</v>
      </c>
      <c r="D34" s="41" t="s">
        <v>177</v>
      </c>
      <c r="E34" s="41" t="s">
        <v>223</v>
      </c>
      <c r="F34" s="34">
        <v>1500000</v>
      </c>
      <c r="G34" s="37">
        <v>1432500</v>
      </c>
      <c r="H34" s="34"/>
      <c r="I34" s="34" t="s">
        <v>128</v>
      </c>
    </row>
    <row r="35" spans="1:9" ht="25.5" customHeight="1" x14ac:dyDescent="0.25">
      <c r="A35" s="102" t="s">
        <v>20</v>
      </c>
      <c r="B35" s="40" t="s">
        <v>30</v>
      </c>
      <c r="C35" s="40" t="s">
        <v>56</v>
      </c>
      <c r="D35" s="40"/>
      <c r="E35" s="40" t="s">
        <v>178</v>
      </c>
      <c r="F35" s="35">
        <v>226550</v>
      </c>
      <c r="G35" s="36">
        <v>226550</v>
      </c>
      <c r="H35" s="35"/>
      <c r="I35" s="35" t="s">
        <v>128</v>
      </c>
    </row>
    <row r="36" spans="1:9" ht="25.5" x14ac:dyDescent="0.25">
      <c r="A36" s="104"/>
      <c r="B36" s="40" t="s">
        <v>166</v>
      </c>
      <c r="C36" s="40" t="s">
        <v>167</v>
      </c>
      <c r="D36" s="40" t="s">
        <v>179</v>
      </c>
      <c r="E36" s="40"/>
      <c r="F36" s="35">
        <v>500000</v>
      </c>
      <c r="G36" s="36"/>
      <c r="H36" s="35"/>
      <c r="I36" s="35" t="s">
        <v>64</v>
      </c>
    </row>
    <row r="37" spans="1:9" ht="25.5" x14ac:dyDescent="0.25">
      <c r="A37" s="70" t="s">
        <v>57</v>
      </c>
      <c r="B37" s="41" t="s">
        <v>55</v>
      </c>
      <c r="C37" s="41" t="s">
        <v>22</v>
      </c>
      <c r="D37" s="41" t="s">
        <v>206</v>
      </c>
      <c r="E37" s="41" t="s">
        <v>228</v>
      </c>
      <c r="F37" s="34">
        <v>1500000</v>
      </c>
      <c r="G37" s="37">
        <v>1432500</v>
      </c>
      <c r="H37" s="34"/>
      <c r="I37" s="34" t="s">
        <v>128</v>
      </c>
    </row>
    <row r="38" spans="1:9" x14ac:dyDescent="0.25">
      <c r="A38" s="85" t="s">
        <v>278</v>
      </c>
      <c r="B38" s="40" t="s">
        <v>273</v>
      </c>
      <c r="C38" s="40" t="s">
        <v>274</v>
      </c>
      <c r="D38" s="40" t="s">
        <v>276</v>
      </c>
      <c r="E38" s="40"/>
      <c r="F38" s="35">
        <v>2500000</v>
      </c>
      <c r="G38" s="36">
        <v>2500000</v>
      </c>
      <c r="H38" s="35"/>
      <c r="I38" s="35" t="s">
        <v>128</v>
      </c>
    </row>
    <row r="39" spans="1:9" ht="25.5" x14ac:dyDescent="0.25">
      <c r="A39" s="100" t="s">
        <v>38</v>
      </c>
      <c r="B39" s="41" t="s">
        <v>166</v>
      </c>
      <c r="C39" s="41" t="s">
        <v>167</v>
      </c>
      <c r="D39" s="41" t="s">
        <v>202</v>
      </c>
      <c r="E39" s="41" t="s">
        <v>251</v>
      </c>
      <c r="F39" s="34">
        <v>500000</v>
      </c>
      <c r="G39" s="37">
        <v>477500</v>
      </c>
      <c r="H39" s="34"/>
      <c r="I39" s="34" t="s">
        <v>128</v>
      </c>
    </row>
    <row r="40" spans="1:9" ht="25.5" x14ac:dyDescent="0.25">
      <c r="A40" s="110"/>
      <c r="B40" s="41" t="s">
        <v>55</v>
      </c>
      <c r="C40" s="41" t="s">
        <v>190</v>
      </c>
      <c r="D40" s="41" t="s">
        <v>232</v>
      </c>
      <c r="E40" s="41"/>
      <c r="F40" s="34">
        <v>2000000</v>
      </c>
      <c r="G40" s="37"/>
      <c r="H40" s="34"/>
      <c r="I40" s="34" t="s">
        <v>64</v>
      </c>
    </row>
    <row r="41" spans="1:9" ht="25.5" x14ac:dyDescent="0.25">
      <c r="A41" s="101"/>
      <c r="B41" s="41" t="s">
        <v>55</v>
      </c>
      <c r="C41" s="41" t="s">
        <v>203</v>
      </c>
      <c r="D41" s="41" t="s">
        <v>204</v>
      </c>
      <c r="E41" s="41" t="s">
        <v>230</v>
      </c>
      <c r="F41" s="34">
        <v>2000000</v>
      </c>
      <c r="G41" s="37">
        <v>1910000</v>
      </c>
      <c r="H41" s="34"/>
      <c r="I41" s="34" t="s">
        <v>128</v>
      </c>
    </row>
    <row r="42" spans="1:9" x14ac:dyDescent="0.25">
      <c r="A42" s="102" t="s">
        <v>25</v>
      </c>
      <c r="B42" s="40" t="s">
        <v>30</v>
      </c>
      <c r="C42" s="40" t="s">
        <v>56</v>
      </c>
      <c r="D42" s="40"/>
      <c r="E42" s="40" t="s">
        <v>180</v>
      </c>
      <c r="F42" s="35">
        <v>226550</v>
      </c>
      <c r="G42" s="36">
        <v>226550</v>
      </c>
      <c r="H42" s="35"/>
      <c r="I42" s="35" t="s">
        <v>128</v>
      </c>
    </row>
    <row r="43" spans="1:9" ht="25.5" x14ac:dyDescent="0.25">
      <c r="A43" s="103"/>
      <c r="B43" s="40" t="s">
        <v>55</v>
      </c>
      <c r="C43" s="40" t="s">
        <v>203</v>
      </c>
      <c r="D43" s="40" t="s">
        <v>240</v>
      </c>
      <c r="E43" s="40"/>
      <c r="F43" s="35">
        <v>500000</v>
      </c>
      <c r="G43" s="36"/>
      <c r="H43" s="35"/>
      <c r="I43" s="35" t="s">
        <v>64</v>
      </c>
    </row>
    <row r="44" spans="1:9" ht="25.5" x14ac:dyDescent="0.25">
      <c r="A44" s="103"/>
      <c r="B44" s="40" t="s">
        <v>55</v>
      </c>
      <c r="C44" s="40" t="s">
        <v>22</v>
      </c>
      <c r="D44" s="40" t="s">
        <v>246</v>
      </c>
      <c r="E44" s="40"/>
      <c r="F44" s="35">
        <v>2000000</v>
      </c>
      <c r="G44" s="36"/>
      <c r="H44" s="35"/>
      <c r="I44" s="35" t="s">
        <v>64</v>
      </c>
    </row>
    <row r="45" spans="1:9" ht="25.5" x14ac:dyDescent="0.25">
      <c r="A45" s="104"/>
      <c r="B45" s="40" t="s">
        <v>166</v>
      </c>
      <c r="C45" s="40" t="s">
        <v>167</v>
      </c>
      <c r="D45" s="40" t="s">
        <v>181</v>
      </c>
      <c r="E45" s="40" t="s">
        <v>250</v>
      </c>
      <c r="F45" s="35">
        <v>500000</v>
      </c>
      <c r="G45" s="36">
        <v>477500</v>
      </c>
      <c r="H45" s="35"/>
      <c r="I45" s="35" t="s">
        <v>128</v>
      </c>
    </row>
    <row r="46" spans="1:9" ht="25.5" customHeight="1" x14ac:dyDescent="0.25">
      <c r="A46" s="100" t="s">
        <v>7</v>
      </c>
      <c r="B46" s="41" t="s">
        <v>30</v>
      </c>
      <c r="C46" s="41" t="s">
        <v>56</v>
      </c>
      <c r="D46" s="41"/>
      <c r="E46" s="41" t="s">
        <v>182</v>
      </c>
      <c r="F46" s="34">
        <v>274050</v>
      </c>
      <c r="G46" s="37">
        <v>274050</v>
      </c>
      <c r="H46" s="34"/>
      <c r="I46" s="34" t="s">
        <v>128</v>
      </c>
    </row>
    <row r="47" spans="1:9" ht="25.5" x14ac:dyDescent="0.25">
      <c r="A47" s="101"/>
      <c r="B47" s="41" t="s">
        <v>55</v>
      </c>
      <c r="C47" s="41" t="s">
        <v>22</v>
      </c>
      <c r="D47" s="41" t="s">
        <v>247</v>
      </c>
      <c r="E47" s="41"/>
      <c r="F47" s="34">
        <v>1500000</v>
      </c>
      <c r="G47" s="37"/>
      <c r="H47" s="34"/>
      <c r="I47" s="34" t="s">
        <v>64</v>
      </c>
    </row>
    <row r="48" spans="1:9" ht="27.75" customHeight="1" x14ac:dyDescent="0.25">
      <c r="A48" s="102" t="s">
        <v>39</v>
      </c>
      <c r="B48" s="40" t="s">
        <v>30</v>
      </c>
      <c r="C48" s="40" t="s">
        <v>56</v>
      </c>
      <c r="D48" s="40"/>
      <c r="E48" s="40" t="s">
        <v>183</v>
      </c>
      <c r="F48" s="35">
        <v>268650</v>
      </c>
      <c r="G48" s="35">
        <v>268650</v>
      </c>
      <c r="H48" s="35"/>
      <c r="I48" s="35" t="s">
        <v>128</v>
      </c>
    </row>
    <row r="49" spans="1:9" ht="27.75" customHeight="1" x14ac:dyDescent="0.25">
      <c r="A49" s="104"/>
      <c r="B49" s="40" t="s">
        <v>55</v>
      </c>
      <c r="C49" s="40" t="s">
        <v>22</v>
      </c>
      <c r="D49" s="40" t="s">
        <v>248</v>
      </c>
      <c r="E49" s="40"/>
      <c r="F49" s="35">
        <v>1500000</v>
      </c>
      <c r="G49" s="35"/>
      <c r="H49" s="35"/>
      <c r="I49" s="35" t="s">
        <v>64</v>
      </c>
    </row>
    <row r="50" spans="1:9" x14ac:dyDescent="0.25">
      <c r="A50" s="112" t="s">
        <v>8</v>
      </c>
      <c r="B50" s="41" t="s">
        <v>30</v>
      </c>
      <c r="C50" s="41" t="s">
        <v>56</v>
      </c>
      <c r="D50" s="41"/>
      <c r="E50" s="41" t="s">
        <v>184</v>
      </c>
      <c r="F50" s="34">
        <v>268650</v>
      </c>
      <c r="G50" s="34">
        <v>268650</v>
      </c>
      <c r="H50" s="34"/>
      <c r="I50" s="34" t="s">
        <v>128</v>
      </c>
    </row>
    <row r="51" spans="1:9" x14ac:dyDescent="0.25">
      <c r="A51" s="85" t="s">
        <v>40</v>
      </c>
      <c r="B51" s="40" t="s">
        <v>30</v>
      </c>
      <c r="C51" s="40" t="s">
        <v>56</v>
      </c>
      <c r="D51" s="40"/>
      <c r="E51" s="40" t="s">
        <v>185</v>
      </c>
      <c r="F51" s="35">
        <v>271500</v>
      </c>
      <c r="G51" s="35">
        <v>271500</v>
      </c>
      <c r="H51" s="35"/>
      <c r="I51" s="35" t="s">
        <v>128</v>
      </c>
    </row>
    <row r="52" spans="1:9" ht="25.5" x14ac:dyDescent="0.25">
      <c r="A52" s="63" t="s">
        <v>162</v>
      </c>
      <c r="B52" s="41" t="s">
        <v>30</v>
      </c>
      <c r="C52" s="41" t="s">
        <v>56</v>
      </c>
      <c r="D52" s="41"/>
      <c r="E52" s="41" t="s">
        <v>186</v>
      </c>
      <c r="F52" s="34">
        <v>274050</v>
      </c>
      <c r="G52" s="34">
        <v>274050</v>
      </c>
      <c r="H52" s="34"/>
      <c r="I52" s="34" t="s">
        <v>128</v>
      </c>
    </row>
    <row r="53" spans="1:9" x14ac:dyDescent="0.25">
      <c r="A53" s="85" t="s">
        <v>163</v>
      </c>
      <c r="B53" s="40" t="s">
        <v>30</v>
      </c>
      <c r="C53" s="40" t="s">
        <v>56</v>
      </c>
      <c r="D53" s="40"/>
      <c r="E53" s="40" t="s">
        <v>187</v>
      </c>
      <c r="F53" s="35">
        <v>274050</v>
      </c>
      <c r="G53" s="35">
        <v>274050</v>
      </c>
      <c r="H53" s="35"/>
      <c r="I53" s="35" t="s">
        <v>128</v>
      </c>
    </row>
    <row r="54" spans="1:9" x14ac:dyDescent="0.25">
      <c r="A54" s="100" t="s">
        <v>29</v>
      </c>
      <c r="B54" s="41" t="s">
        <v>30</v>
      </c>
      <c r="C54" s="41" t="s">
        <v>56</v>
      </c>
      <c r="D54" s="41"/>
      <c r="E54" s="41" t="s">
        <v>188</v>
      </c>
      <c r="F54" s="34">
        <v>228912</v>
      </c>
      <c r="G54" s="34">
        <v>228912</v>
      </c>
      <c r="H54" s="34"/>
      <c r="I54" s="34" t="s">
        <v>128</v>
      </c>
    </row>
    <row r="55" spans="1:9" ht="25.5" x14ac:dyDescent="0.25">
      <c r="A55" s="110"/>
      <c r="B55" s="41" t="s">
        <v>166</v>
      </c>
      <c r="C55" s="41" t="s">
        <v>167</v>
      </c>
      <c r="D55" s="41"/>
      <c r="E55" s="41" t="s">
        <v>189</v>
      </c>
      <c r="F55" s="34">
        <v>500000</v>
      </c>
      <c r="G55" s="34">
        <v>500000</v>
      </c>
      <c r="H55" s="34"/>
      <c r="I55" s="34" t="s">
        <v>128</v>
      </c>
    </row>
    <row r="56" spans="1:9" ht="25.5" x14ac:dyDescent="0.25">
      <c r="A56" s="110"/>
      <c r="B56" s="41" t="s">
        <v>55</v>
      </c>
      <c r="C56" s="41" t="s">
        <v>190</v>
      </c>
      <c r="D56" s="41" t="s">
        <v>233</v>
      </c>
      <c r="E56" s="41"/>
      <c r="F56" s="34">
        <v>2000000</v>
      </c>
      <c r="G56" s="34"/>
      <c r="H56" s="34"/>
      <c r="I56" s="34" t="s">
        <v>64</v>
      </c>
    </row>
    <row r="57" spans="1:9" ht="25.5" x14ac:dyDescent="0.25">
      <c r="A57" s="101"/>
      <c r="B57" s="41" t="s">
        <v>55</v>
      </c>
      <c r="C57" s="41" t="s">
        <v>190</v>
      </c>
      <c r="D57" s="41" t="s">
        <v>191</v>
      </c>
      <c r="E57" s="41" t="s">
        <v>231</v>
      </c>
      <c r="F57" s="34">
        <v>500000</v>
      </c>
      <c r="G57" s="34">
        <v>477500</v>
      </c>
      <c r="H57" s="34"/>
      <c r="I57" s="34" t="s">
        <v>128</v>
      </c>
    </row>
    <row r="58" spans="1:9" ht="25.5" x14ac:dyDescent="0.25">
      <c r="A58" s="102" t="s">
        <v>43</v>
      </c>
      <c r="B58" s="40" t="s">
        <v>166</v>
      </c>
      <c r="C58" s="40" t="s">
        <v>167</v>
      </c>
      <c r="D58" s="40" t="s">
        <v>205</v>
      </c>
      <c r="E58" s="40" t="s">
        <v>249</v>
      </c>
      <c r="F58" s="35">
        <v>500000</v>
      </c>
      <c r="G58" s="35">
        <v>477500</v>
      </c>
      <c r="H58" s="35"/>
      <c r="I58" s="35" t="s">
        <v>128</v>
      </c>
    </row>
    <row r="59" spans="1:9" ht="25.5" x14ac:dyDescent="0.25">
      <c r="A59" s="104"/>
      <c r="B59" s="40" t="s">
        <v>55</v>
      </c>
      <c r="C59" s="40" t="s">
        <v>203</v>
      </c>
      <c r="D59" s="40" t="s">
        <v>241</v>
      </c>
      <c r="E59" s="40"/>
      <c r="F59" s="35">
        <v>500000</v>
      </c>
      <c r="G59" s="35"/>
      <c r="H59" s="35"/>
      <c r="I59" s="35" t="s">
        <v>64</v>
      </c>
    </row>
    <row r="60" spans="1:9" x14ac:dyDescent="0.25">
      <c r="A60" s="63" t="s">
        <v>11</v>
      </c>
      <c r="B60" s="41" t="s">
        <v>30</v>
      </c>
      <c r="C60" s="41" t="s">
        <v>56</v>
      </c>
      <c r="D60" s="41"/>
      <c r="E60" s="41" t="s">
        <v>192</v>
      </c>
      <c r="F60" s="34">
        <v>228912</v>
      </c>
      <c r="G60" s="34">
        <v>228912</v>
      </c>
      <c r="H60" s="34"/>
      <c r="I60" s="34" t="s">
        <v>128</v>
      </c>
    </row>
    <row r="61" spans="1:9" x14ac:dyDescent="0.25">
      <c r="A61" s="102" t="s">
        <v>21</v>
      </c>
      <c r="B61" s="40" t="s">
        <v>30</v>
      </c>
      <c r="C61" s="40" t="s">
        <v>56</v>
      </c>
      <c r="D61" s="40"/>
      <c r="E61" s="40" t="s">
        <v>193</v>
      </c>
      <c r="F61" s="35">
        <v>274050</v>
      </c>
      <c r="G61" s="35">
        <v>274050</v>
      </c>
      <c r="H61" s="35"/>
      <c r="I61" s="35" t="s">
        <v>128</v>
      </c>
    </row>
    <row r="62" spans="1:9" x14ac:dyDescent="0.25">
      <c r="A62" s="104"/>
      <c r="B62" s="40" t="s">
        <v>273</v>
      </c>
      <c r="C62" s="40" t="s">
        <v>274</v>
      </c>
      <c r="D62" s="40" t="s">
        <v>276</v>
      </c>
      <c r="E62" s="40"/>
      <c r="F62" s="35">
        <v>2500000</v>
      </c>
      <c r="G62" s="35">
        <v>2500000</v>
      </c>
      <c r="H62" s="35"/>
      <c r="I62" s="35" t="s">
        <v>128</v>
      </c>
    </row>
    <row r="63" spans="1:9" x14ac:dyDescent="0.25">
      <c r="A63" s="63" t="s">
        <v>44</v>
      </c>
      <c r="B63" s="41" t="s">
        <v>30</v>
      </c>
      <c r="C63" s="41" t="s">
        <v>56</v>
      </c>
      <c r="D63" s="41"/>
      <c r="E63" s="41"/>
      <c r="F63" s="37">
        <v>275000</v>
      </c>
      <c r="G63" s="34"/>
      <c r="H63" s="34"/>
      <c r="I63" s="34" t="s">
        <v>64</v>
      </c>
    </row>
    <row r="64" spans="1:9" x14ac:dyDescent="0.25">
      <c r="A64" s="85" t="s">
        <v>45</v>
      </c>
      <c r="B64" s="40" t="s">
        <v>30</v>
      </c>
      <c r="C64" s="40" t="s">
        <v>56</v>
      </c>
      <c r="D64" s="40"/>
      <c r="E64" s="40" t="s">
        <v>194</v>
      </c>
      <c r="F64" s="35">
        <v>228912</v>
      </c>
      <c r="G64" s="35">
        <v>228912</v>
      </c>
      <c r="H64" s="35"/>
      <c r="I64" s="35" t="s">
        <v>128</v>
      </c>
    </row>
    <row r="65" spans="1:9" x14ac:dyDescent="0.25">
      <c r="A65" s="82" t="s">
        <v>277</v>
      </c>
      <c r="B65" s="41" t="s">
        <v>273</v>
      </c>
      <c r="C65" s="41" t="s">
        <v>274</v>
      </c>
      <c r="D65" s="41" t="s">
        <v>276</v>
      </c>
      <c r="E65" s="41"/>
      <c r="F65" s="34">
        <v>2500000</v>
      </c>
      <c r="G65" s="34">
        <v>2500000</v>
      </c>
      <c r="H65" s="34"/>
      <c r="I65" s="34" t="s">
        <v>128</v>
      </c>
    </row>
    <row r="66" spans="1:9" x14ac:dyDescent="0.25">
      <c r="A66" s="102" t="s">
        <v>13</v>
      </c>
      <c r="B66" s="40" t="s">
        <v>30</v>
      </c>
      <c r="C66" s="40" t="s">
        <v>56</v>
      </c>
      <c r="D66" s="40"/>
      <c r="E66" s="40" t="s">
        <v>195</v>
      </c>
      <c r="F66" s="35">
        <v>271500</v>
      </c>
      <c r="G66" s="35">
        <v>271500</v>
      </c>
      <c r="H66" s="35"/>
      <c r="I66" s="35" t="s">
        <v>128</v>
      </c>
    </row>
    <row r="67" spans="1:9" ht="25.5" x14ac:dyDescent="0.25">
      <c r="A67" s="104"/>
      <c r="B67" s="40" t="s">
        <v>55</v>
      </c>
      <c r="C67" s="40" t="s">
        <v>203</v>
      </c>
      <c r="D67" s="40" t="s">
        <v>242</v>
      </c>
      <c r="E67" s="40"/>
      <c r="F67" s="35">
        <v>500000</v>
      </c>
      <c r="G67" s="35"/>
      <c r="H67" s="35"/>
      <c r="I67" s="35" t="s">
        <v>64</v>
      </c>
    </row>
    <row r="68" spans="1:9" x14ac:dyDescent="0.25">
      <c r="A68" s="63" t="s">
        <v>46</v>
      </c>
      <c r="B68" s="41" t="s">
        <v>30</v>
      </c>
      <c r="C68" s="41" t="s">
        <v>56</v>
      </c>
      <c r="D68" s="41"/>
      <c r="E68" s="41" t="s">
        <v>196</v>
      </c>
      <c r="F68" s="34">
        <v>268650</v>
      </c>
      <c r="G68" s="34">
        <v>268650</v>
      </c>
      <c r="H68" s="34"/>
      <c r="I68" s="34" t="s">
        <v>128</v>
      </c>
    </row>
    <row r="69" spans="1:9" x14ac:dyDescent="0.25">
      <c r="A69" s="105" t="s">
        <v>12</v>
      </c>
      <c r="B69" s="72" t="s">
        <v>30</v>
      </c>
      <c r="C69" s="40" t="s">
        <v>56</v>
      </c>
      <c r="D69" s="40"/>
      <c r="E69" s="40" t="s">
        <v>197</v>
      </c>
      <c r="F69" s="35">
        <v>271500</v>
      </c>
      <c r="G69" s="35">
        <v>271500</v>
      </c>
      <c r="H69" s="35"/>
      <c r="I69" s="35" t="s">
        <v>128</v>
      </c>
    </row>
    <row r="70" spans="1:9" ht="25.5" x14ac:dyDescent="0.25">
      <c r="A70" s="105"/>
      <c r="B70" s="72" t="s">
        <v>55</v>
      </c>
      <c r="C70" s="40" t="s">
        <v>190</v>
      </c>
      <c r="D70" s="40" t="s">
        <v>234</v>
      </c>
      <c r="E70" s="72"/>
      <c r="F70" s="73">
        <v>2000000</v>
      </c>
      <c r="G70" s="74"/>
      <c r="H70" s="35"/>
      <c r="I70" s="35" t="s">
        <v>64</v>
      </c>
    </row>
    <row r="71" spans="1:9" ht="25.5" x14ac:dyDescent="0.25">
      <c r="A71" s="105"/>
      <c r="B71" s="40" t="s">
        <v>166</v>
      </c>
      <c r="C71" s="40" t="s">
        <v>167</v>
      </c>
      <c r="D71" s="40"/>
      <c r="E71" s="72" t="s">
        <v>272</v>
      </c>
      <c r="F71" s="73">
        <v>500000</v>
      </c>
      <c r="G71" s="74">
        <v>477500</v>
      </c>
      <c r="H71" s="35"/>
      <c r="I71" s="35" t="s">
        <v>128</v>
      </c>
    </row>
    <row r="72" spans="1:9" x14ac:dyDescent="0.25">
      <c r="A72" s="107" t="s">
        <v>16</v>
      </c>
      <c r="B72" s="108"/>
      <c r="C72" s="108"/>
      <c r="D72" s="108"/>
      <c r="E72" s="109"/>
      <c r="F72" s="42">
        <f>SUM(F5:F69)</f>
        <v>56403408</v>
      </c>
      <c r="G72" s="43">
        <f>SUM(G5:G71)</f>
        <v>35811057.289999999</v>
      </c>
      <c r="H72" s="62"/>
      <c r="I72" s="44"/>
    </row>
  </sheetData>
  <mergeCells count="21">
    <mergeCell ref="A72:E72"/>
    <mergeCell ref="A35:A36"/>
    <mergeCell ref="A42:A45"/>
    <mergeCell ref="A54:A57"/>
    <mergeCell ref="A31:A34"/>
    <mergeCell ref="A61:A62"/>
    <mergeCell ref="A18:A19"/>
    <mergeCell ref="A23:A26"/>
    <mergeCell ref="A39:A41"/>
    <mergeCell ref="A69:A71"/>
    <mergeCell ref="A3:I3"/>
    <mergeCell ref="A10:A12"/>
    <mergeCell ref="A14:A17"/>
    <mergeCell ref="A21:A22"/>
    <mergeCell ref="A28:A30"/>
    <mergeCell ref="A5:A6"/>
    <mergeCell ref="A58:A59"/>
    <mergeCell ref="A66:A67"/>
    <mergeCell ref="A8:A9"/>
    <mergeCell ref="A46:A47"/>
    <mergeCell ref="A48:A49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55"/>
  <sheetViews>
    <sheetView tabSelected="1" workbookViewId="0">
      <selection activeCell="I20" sqref="I20"/>
    </sheetView>
  </sheetViews>
  <sheetFormatPr defaultRowHeight="15" x14ac:dyDescent="0.25"/>
  <cols>
    <col min="1" max="1" width="13.28515625" bestFit="1" customWidth="1"/>
    <col min="2" max="2" width="14.140625" bestFit="1" customWidth="1"/>
    <col min="3" max="3" width="15.7109375" customWidth="1"/>
    <col min="4" max="4" width="11.140625" customWidth="1"/>
    <col min="5" max="5" width="14" customWidth="1"/>
    <col min="6" max="6" width="13.5703125" bestFit="1" customWidth="1"/>
    <col min="7" max="7" width="14.140625" bestFit="1" customWidth="1"/>
    <col min="8" max="8" width="11" customWidth="1"/>
    <col min="9" max="9" width="10.7109375" bestFit="1" customWidth="1"/>
  </cols>
  <sheetData>
    <row r="2" spans="1:9" ht="7.5" customHeight="1" x14ac:dyDescent="0.25"/>
    <row r="3" spans="1:9" x14ac:dyDescent="0.25">
      <c r="A3" s="106" t="s">
        <v>161</v>
      </c>
      <c r="B3" s="106"/>
      <c r="C3" s="106"/>
      <c r="D3" s="106"/>
      <c r="E3" s="106"/>
      <c r="F3" s="106"/>
      <c r="G3" s="106"/>
      <c r="H3" s="106"/>
      <c r="I3" s="106"/>
    </row>
    <row r="4" spans="1:9" x14ac:dyDescent="0.25">
      <c r="A4" s="85" t="s">
        <v>0</v>
      </c>
      <c r="B4" s="85" t="s">
        <v>1</v>
      </c>
      <c r="C4" s="85" t="s">
        <v>2</v>
      </c>
      <c r="D4" s="85" t="s">
        <v>49</v>
      </c>
      <c r="E4" s="85" t="s">
        <v>81</v>
      </c>
      <c r="F4" s="75" t="s">
        <v>17</v>
      </c>
      <c r="G4" s="75" t="s">
        <v>128</v>
      </c>
      <c r="H4" s="75" t="s">
        <v>15</v>
      </c>
      <c r="I4" s="76" t="s">
        <v>52</v>
      </c>
    </row>
    <row r="5" spans="1:9" ht="25.5" customHeight="1" x14ac:dyDescent="0.25">
      <c r="A5" s="82" t="s">
        <v>62</v>
      </c>
      <c r="B5" s="41" t="s">
        <v>30</v>
      </c>
      <c r="C5" s="41" t="s">
        <v>56</v>
      </c>
      <c r="D5" s="41"/>
      <c r="E5" s="41" t="s">
        <v>164</v>
      </c>
      <c r="F5" s="34">
        <v>268650</v>
      </c>
      <c r="G5" s="34">
        <v>268650</v>
      </c>
      <c r="H5" s="34"/>
      <c r="I5" s="38" t="s">
        <v>128</v>
      </c>
    </row>
    <row r="6" spans="1:9" x14ac:dyDescent="0.25">
      <c r="A6" s="85" t="s">
        <v>58</v>
      </c>
      <c r="B6" s="40" t="s">
        <v>30</v>
      </c>
      <c r="C6" s="40" t="s">
        <v>56</v>
      </c>
      <c r="D6" s="40"/>
      <c r="E6" s="40" t="s">
        <v>165</v>
      </c>
      <c r="F6" s="35">
        <v>268650</v>
      </c>
      <c r="G6" s="35">
        <v>268650</v>
      </c>
      <c r="H6" s="35"/>
      <c r="I6" s="39" t="s">
        <v>128</v>
      </c>
    </row>
    <row r="7" spans="1:9" ht="25.5" x14ac:dyDescent="0.25">
      <c r="A7" s="102" t="s">
        <v>60</v>
      </c>
      <c r="B7" s="40" t="s">
        <v>166</v>
      </c>
      <c r="C7" s="40" t="s">
        <v>167</v>
      </c>
      <c r="D7" s="40" t="s">
        <v>168</v>
      </c>
      <c r="E7" s="40" t="s">
        <v>254</v>
      </c>
      <c r="F7" s="35">
        <v>500000</v>
      </c>
      <c r="G7" s="35">
        <v>477500</v>
      </c>
      <c r="H7" s="35"/>
      <c r="I7" s="39" t="s">
        <v>128</v>
      </c>
    </row>
    <row r="8" spans="1:9" x14ac:dyDescent="0.25">
      <c r="A8" s="104"/>
      <c r="B8" s="40" t="s">
        <v>30</v>
      </c>
      <c r="C8" s="40" t="s">
        <v>56</v>
      </c>
      <c r="D8" s="40"/>
      <c r="E8" s="40" t="s">
        <v>255</v>
      </c>
      <c r="F8" s="35">
        <v>199940</v>
      </c>
      <c r="G8" s="35">
        <v>199940</v>
      </c>
      <c r="H8" s="35"/>
      <c r="I8" s="39" t="s">
        <v>128</v>
      </c>
    </row>
    <row r="9" spans="1:9" x14ac:dyDescent="0.25">
      <c r="A9" s="63" t="s">
        <v>26</v>
      </c>
      <c r="B9" s="41" t="s">
        <v>30</v>
      </c>
      <c r="C9" s="41" t="s">
        <v>56</v>
      </c>
      <c r="D9" s="41"/>
      <c r="E9" s="41" t="s">
        <v>256</v>
      </c>
      <c r="F9" s="34">
        <v>193632</v>
      </c>
      <c r="G9" s="34">
        <v>193632</v>
      </c>
      <c r="H9" s="34"/>
      <c r="I9" s="41" t="s">
        <v>128</v>
      </c>
    </row>
    <row r="10" spans="1:9" x14ac:dyDescent="0.25">
      <c r="A10" s="102" t="s">
        <v>19</v>
      </c>
      <c r="B10" s="40" t="s">
        <v>30</v>
      </c>
      <c r="C10" s="40" t="s">
        <v>56</v>
      </c>
      <c r="D10" s="40"/>
      <c r="E10" s="40" t="s">
        <v>169</v>
      </c>
      <c r="F10" s="36">
        <v>226550</v>
      </c>
      <c r="G10" s="36">
        <v>226550</v>
      </c>
      <c r="H10" s="35"/>
      <c r="I10" s="35" t="s">
        <v>128</v>
      </c>
    </row>
    <row r="11" spans="1:9" ht="25.5" x14ac:dyDescent="0.25">
      <c r="A11" s="103"/>
      <c r="B11" s="40" t="s">
        <v>273</v>
      </c>
      <c r="C11" s="40" t="s">
        <v>274</v>
      </c>
      <c r="D11" s="40" t="s">
        <v>276</v>
      </c>
      <c r="E11" s="40"/>
      <c r="F11" s="36">
        <v>2500000</v>
      </c>
      <c r="G11" s="36">
        <v>2500000</v>
      </c>
      <c r="H11" s="35"/>
      <c r="I11" s="35" t="s">
        <v>128</v>
      </c>
    </row>
    <row r="12" spans="1:9" ht="25.5" x14ac:dyDescent="0.25">
      <c r="A12" s="104"/>
      <c r="B12" s="40" t="s">
        <v>166</v>
      </c>
      <c r="C12" s="40" t="s">
        <v>275</v>
      </c>
      <c r="D12" s="40" t="s">
        <v>170</v>
      </c>
      <c r="E12" s="40" t="s">
        <v>222</v>
      </c>
      <c r="F12" s="36">
        <v>500000</v>
      </c>
      <c r="G12" s="36">
        <v>368721.29</v>
      </c>
      <c r="H12" s="35"/>
      <c r="I12" s="35" t="s">
        <v>128</v>
      </c>
    </row>
    <row r="13" spans="1:9" ht="25.5" x14ac:dyDescent="0.25">
      <c r="A13" s="100" t="s">
        <v>51</v>
      </c>
      <c r="B13" s="41" t="s">
        <v>166</v>
      </c>
      <c r="C13" s="41" t="s">
        <v>275</v>
      </c>
      <c r="D13" s="41" t="s">
        <v>198</v>
      </c>
      <c r="E13" s="41" t="s">
        <v>252</v>
      </c>
      <c r="F13" s="37">
        <v>500000</v>
      </c>
      <c r="G13" s="37">
        <v>477500</v>
      </c>
      <c r="H13" s="34"/>
      <c r="I13" s="34" t="s">
        <v>128</v>
      </c>
    </row>
    <row r="14" spans="1:9" x14ac:dyDescent="0.25">
      <c r="A14" s="101"/>
      <c r="B14" s="41" t="s">
        <v>55</v>
      </c>
      <c r="C14" s="41" t="s">
        <v>22</v>
      </c>
      <c r="D14" s="41" t="s">
        <v>199</v>
      </c>
      <c r="E14" s="41" t="s">
        <v>229</v>
      </c>
      <c r="F14" s="37">
        <v>1500000</v>
      </c>
      <c r="G14" s="37">
        <v>1432500</v>
      </c>
      <c r="H14" s="34"/>
      <c r="I14" s="34" t="s">
        <v>128</v>
      </c>
    </row>
    <row r="15" spans="1:9" ht="25.5" x14ac:dyDescent="0.25">
      <c r="A15" s="84" t="s">
        <v>35</v>
      </c>
      <c r="B15" s="40" t="s">
        <v>166</v>
      </c>
      <c r="C15" s="40" t="s">
        <v>167</v>
      </c>
      <c r="D15" s="40" t="s">
        <v>200</v>
      </c>
      <c r="E15" s="40" t="s">
        <v>207</v>
      </c>
      <c r="F15" s="36">
        <v>250000</v>
      </c>
      <c r="G15" s="36">
        <v>250000</v>
      </c>
      <c r="H15" s="35"/>
      <c r="I15" s="35" t="s">
        <v>128</v>
      </c>
    </row>
    <row r="16" spans="1:9" x14ac:dyDescent="0.25">
      <c r="A16" s="100" t="s">
        <v>48</v>
      </c>
      <c r="B16" s="41" t="s">
        <v>30</v>
      </c>
      <c r="C16" s="41" t="s">
        <v>56</v>
      </c>
      <c r="D16" s="41"/>
      <c r="E16" s="41" t="s">
        <v>171</v>
      </c>
      <c r="F16" s="34">
        <v>271500</v>
      </c>
      <c r="G16" s="37">
        <v>271500</v>
      </c>
      <c r="H16" s="34"/>
      <c r="I16" s="34" t="s">
        <v>128</v>
      </c>
    </row>
    <row r="17" spans="1:9" ht="25.5" x14ac:dyDescent="0.25">
      <c r="A17" s="101"/>
      <c r="B17" s="41" t="s">
        <v>166</v>
      </c>
      <c r="C17" s="41" t="s">
        <v>167</v>
      </c>
      <c r="D17" s="41" t="s">
        <v>172</v>
      </c>
      <c r="E17" s="41" t="s">
        <v>279</v>
      </c>
      <c r="F17" s="34">
        <v>500000</v>
      </c>
      <c r="G17" s="37">
        <v>477500</v>
      </c>
      <c r="H17" s="34"/>
      <c r="I17" s="34" t="s">
        <v>128</v>
      </c>
    </row>
    <row r="18" spans="1:9" x14ac:dyDescent="0.25">
      <c r="A18" s="102" t="s">
        <v>36</v>
      </c>
      <c r="B18" s="40" t="s">
        <v>30</v>
      </c>
      <c r="C18" s="40" t="s">
        <v>56</v>
      </c>
      <c r="D18" s="40"/>
      <c r="E18" s="40" t="s">
        <v>173</v>
      </c>
      <c r="F18" s="35">
        <v>271500</v>
      </c>
      <c r="G18" s="36">
        <v>271500</v>
      </c>
      <c r="H18" s="35"/>
      <c r="I18" s="35" t="s">
        <v>128</v>
      </c>
    </row>
    <row r="19" spans="1:9" ht="25.5" x14ac:dyDescent="0.25">
      <c r="A19" s="104"/>
      <c r="B19" s="40" t="s">
        <v>166</v>
      </c>
      <c r="C19" s="40" t="s">
        <v>167</v>
      </c>
      <c r="D19" s="40" t="s">
        <v>201</v>
      </c>
      <c r="E19" s="40" t="s">
        <v>253</v>
      </c>
      <c r="F19" s="35">
        <v>500000</v>
      </c>
      <c r="G19" s="36">
        <v>477500</v>
      </c>
      <c r="H19" s="35"/>
      <c r="I19" s="35" t="s">
        <v>128</v>
      </c>
    </row>
    <row r="20" spans="1:9" x14ac:dyDescent="0.25">
      <c r="A20" s="63" t="s">
        <v>28</v>
      </c>
      <c r="B20" s="41" t="s">
        <v>30</v>
      </c>
      <c r="C20" s="41" t="s">
        <v>56</v>
      </c>
      <c r="D20" s="41"/>
      <c r="E20" s="41" t="s">
        <v>174</v>
      </c>
      <c r="F20" s="34">
        <v>271500</v>
      </c>
      <c r="G20" s="37">
        <v>271500</v>
      </c>
      <c r="H20" s="34"/>
      <c r="I20" s="34" t="s">
        <v>128</v>
      </c>
    </row>
    <row r="21" spans="1:9" x14ac:dyDescent="0.25">
      <c r="A21" s="102" t="s">
        <v>63</v>
      </c>
      <c r="B21" s="40" t="s">
        <v>30</v>
      </c>
      <c r="C21" s="40" t="s">
        <v>56</v>
      </c>
      <c r="D21" s="40"/>
      <c r="E21" s="40" t="s">
        <v>281</v>
      </c>
      <c r="F21" s="35">
        <v>274050</v>
      </c>
      <c r="G21" s="36">
        <v>274050</v>
      </c>
      <c r="H21" s="35"/>
      <c r="I21" s="35" t="s">
        <v>128</v>
      </c>
    </row>
    <row r="22" spans="1:9" ht="25.5" x14ac:dyDescent="0.25">
      <c r="A22" s="103"/>
      <c r="B22" s="40" t="s">
        <v>166</v>
      </c>
      <c r="C22" s="40" t="s">
        <v>167</v>
      </c>
      <c r="D22" s="40"/>
      <c r="E22" s="40" t="s">
        <v>257</v>
      </c>
      <c r="F22" s="35">
        <v>5000000</v>
      </c>
      <c r="G22" s="36">
        <v>4775000</v>
      </c>
      <c r="H22" s="35"/>
      <c r="I22" s="35" t="s">
        <v>128</v>
      </c>
    </row>
    <row r="23" spans="1:9" ht="25.5" x14ac:dyDescent="0.25">
      <c r="A23" s="104"/>
      <c r="B23" s="40" t="s">
        <v>166</v>
      </c>
      <c r="C23" s="40" t="s">
        <v>167</v>
      </c>
      <c r="D23" s="40" t="s">
        <v>175</v>
      </c>
      <c r="E23" s="40" t="s">
        <v>258</v>
      </c>
      <c r="F23" s="35">
        <v>1000000</v>
      </c>
      <c r="G23" s="36">
        <v>955000</v>
      </c>
      <c r="H23" s="35"/>
      <c r="I23" s="35" t="s">
        <v>128</v>
      </c>
    </row>
    <row r="24" spans="1:9" x14ac:dyDescent="0.25">
      <c r="A24" s="100" t="s">
        <v>65</v>
      </c>
      <c r="B24" s="41" t="s">
        <v>30</v>
      </c>
      <c r="C24" s="41" t="s">
        <v>56</v>
      </c>
      <c r="D24" s="41"/>
      <c r="E24" s="41" t="s">
        <v>282</v>
      </c>
      <c r="F24" s="34">
        <v>228912</v>
      </c>
      <c r="G24" s="37">
        <v>228912</v>
      </c>
      <c r="H24" s="34"/>
      <c r="I24" s="34" t="s">
        <v>128</v>
      </c>
    </row>
    <row r="25" spans="1:9" ht="25.5" x14ac:dyDescent="0.25">
      <c r="A25" s="110"/>
      <c r="B25" s="41" t="s">
        <v>166</v>
      </c>
      <c r="C25" s="41" t="s">
        <v>167</v>
      </c>
      <c r="D25" s="41" t="s">
        <v>176</v>
      </c>
      <c r="E25" s="41" t="s">
        <v>212</v>
      </c>
      <c r="F25" s="34">
        <v>3500000</v>
      </c>
      <c r="G25" s="37">
        <v>3500000</v>
      </c>
      <c r="H25" s="34"/>
      <c r="I25" s="34" t="s">
        <v>128</v>
      </c>
    </row>
    <row r="26" spans="1:9" x14ac:dyDescent="0.25">
      <c r="A26" s="101"/>
      <c r="B26" s="41" t="s">
        <v>55</v>
      </c>
      <c r="C26" s="41" t="s">
        <v>22</v>
      </c>
      <c r="D26" s="41" t="s">
        <v>177</v>
      </c>
      <c r="E26" s="41" t="s">
        <v>223</v>
      </c>
      <c r="F26" s="34">
        <v>1500000</v>
      </c>
      <c r="G26" s="37">
        <v>1432500</v>
      </c>
      <c r="H26" s="34"/>
      <c r="I26" s="34" t="s">
        <v>128</v>
      </c>
    </row>
    <row r="27" spans="1:9" x14ac:dyDescent="0.25">
      <c r="A27" s="102" t="s">
        <v>20</v>
      </c>
      <c r="B27" s="40" t="s">
        <v>30</v>
      </c>
      <c r="C27" s="40" t="s">
        <v>56</v>
      </c>
      <c r="D27" s="40"/>
      <c r="E27" s="40" t="s">
        <v>178</v>
      </c>
      <c r="F27" s="35">
        <v>226550</v>
      </c>
      <c r="G27" s="36">
        <v>226550</v>
      </c>
      <c r="H27" s="35"/>
      <c r="I27" s="35" t="s">
        <v>128</v>
      </c>
    </row>
    <row r="28" spans="1:9" ht="25.5" x14ac:dyDescent="0.25">
      <c r="A28" s="104"/>
      <c r="B28" s="40" t="s">
        <v>166</v>
      </c>
      <c r="C28" s="40" t="s">
        <v>167</v>
      </c>
      <c r="D28" s="40" t="s">
        <v>179</v>
      </c>
      <c r="E28" s="40"/>
      <c r="F28" s="35">
        <v>500000</v>
      </c>
      <c r="G28" s="36">
        <v>477500</v>
      </c>
      <c r="H28" s="35"/>
      <c r="I28" s="35" t="s">
        <v>128</v>
      </c>
    </row>
    <row r="29" spans="1:9" ht="25.5" x14ac:dyDescent="0.25">
      <c r="A29" s="83" t="s">
        <v>57</v>
      </c>
      <c r="B29" s="41" t="s">
        <v>55</v>
      </c>
      <c r="C29" s="41" t="s">
        <v>22</v>
      </c>
      <c r="D29" s="41" t="s">
        <v>206</v>
      </c>
      <c r="E29" s="41" t="s">
        <v>228</v>
      </c>
      <c r="F29" s="34">
        <v>1500000</v>
      </c>
      <c r="G29" s="37">
        <v>1432500</v>
      </c>
      <c r="H29" s="34"/>
      <c r="I29" s="34" t="s">
        <v>128</v>
      </c>
    </row>
    <row r="30" spans="1:9" ht="25.5" x14ac:dyDescent="0.25">
      <c r="A30" s="85" t="s">
        <v>278</v>
      </c>
      <c r="B30" s="40" t="s">
        <v>273</v>
      </c>
      <c r="C30" s="40" t="s">
        <v>274</v>
      </c>
      <c r="D30" s="40" t="s">
        <v>276</v>
      </c>
      <c r="E30" s="40"/>
      <c r="F30" s="35">
        <v>2500000</v>
      </c>
      <c r="G30" s="36">
        <v>2500000</v>
      </c>
      <c r="H30" s="35"/>
      <c r="I30" s="35" t="s">
        <v>128</v>
      </c>
    </row>
    <row r="31" spans="1:9" ht="25.5" x14ac:dyDescent="0.25">
      <c r="A31" s="100" t="s">
        <v>38</v>
      </c>
      <c r="B31" s="41" t="s">
        <v>166</v>
      </c>
      <c r="C31" s="41" t="s">
        <v>167</v>
      </c>
      <c r="D31" s="41" t="s">
        <v>202</v>
      </c>
      <c r="E31" s="41" t="s">
        <v>251</v>
      </c>
      <c r="F31" s="34">
        <v>500000</v>
      </c>
      <c r="G31" s="37">
        <v>477500</v>
      </c>
      <c r="H31" s="34"/>
      <c r="I31" s="34" t="s">
        <v>128</v>
      </c>
    </row>
    <row r="32" spans="1:9" ht="25.5" x14ac:dyDescent="0.25">
      <c r="A32" s="101"/>
      <c r="B32" s="41" t="s">
        <v>55</v>
      </c>
      <c r="C32" s="41" t="s">
        <v>203</v>
      </c>
      <c r="D32" s="41" t="s">
        <v>204</v>
      </c>
      <c r="E32" s="41" t="s">
        <v>230</v>
      </c>
      <c r="F32" s="34">
        <v>2000000</v>
      </c>
      <c r="G32" s="37">
        <v>1910000</v>
      </c>
      <c r="H32" s="34"/>
      <c r="I32" s="34" t="s">
        <v>128</v>
      </c>
    </row>
    <row r="33" spans="1:9" x14ac:dyDescent="0.25">
      <c r="A33" s="102" t="s">
        <v>25</v>
      </c>
      <c r="B33" s="40" t="s">
        <v>30</v>
      </c>
      <c r="C33" s="40" t="s">
        <v>56</v>
      </c>
      <c r="D33" s="40"/>
      <c r="E33" s="40" t="s">
        <v>180</v>
      </c>
      <c r="F33" s="35">
        <v>226550</v>
      </c>
      <c r="G33" s="36">
        <v>226550</v>
      </c>
      <c r="H33" s="35"/>
      <c r="I33" s="35" t="s">
        <v>128</v>
      </c>
    </row>
    <row r="34" spans="1:9" ht="25.5" x14ac:dyDescent="0.25">
      <c r="A34" s="104"/>
      <c r="B34" s="40" t="s">
        <v>166</v>
      </c>
      <c r="C34" s="40" t="s">
        <v>167</v>
      </c>
      <c r="D34" s="40" t="s">
        <v>181</v>
      </c>
      <c r="E34" s="40" t="s">
        <v>250</v>
      </c>
      <c r="F34" s="35">
        <v>500000</v>
      </c>
      <c r="G34" s="36">
        <v>477500</v>
      </c>
      <c r="H34" s="35"/>
      <c r="I34" s="35" t="s">
        <v>128</v>
      </c>
    </row>
    <row r="35" spans="1:9" ht="25.5" x14ac:dyDescent="0.25">
      <c r="A35" s="82" t="s">
        <v>7</v>
      </c>
      <c r="B35" s="41" t="s">
        <v>30</v>
      </c>
      <c r="C35" s="41" t="s">
        <v>56</v>
      </c>
      <c r="D35" s="41"/>
      <c r="E35" s="41" t="s">
        <v>182</v>
      </c>
      <c r="F35" s="34">
        <v>274050</v>
      </c>
      <c r="G35" s="37">
        <v>274050</v>
      </c>
      <c r="H35" s="34"/>
      <c r="I35" s="34" t="s">
        <v>128</v>
      </c>
    </row>
    <row r="36" spans="1:9" ht="25.5" x14ac:dyDescent="0.25">
      <c r="A36" s="81" t="s">
        <v>39</v>
      </c>
      <c r="B36" s="40" t="s">
        <v>30</v>
      </c>
      <c r="C36" s="40" t="s">
        <v>56</v>
      </c>
      <c r="D36" s="40"/>
      <c r="E36" s="40" t="s">
        <v>183</v>
      </c>
      <c r="F36" s="35">
        <v>268650</v>
      </c>
      <c r="G36" s="35">
        <v>268650</v>
      </c>
      <c r="H36" s="35"/>
      <c r="I36" s="35" t="s">
        <v>128</v>
      </c>
    </row>
    <row r="37" spans="1:9" x14ac:dyDescent="0.25">
      <c r="A37" s="112" t="s">
        <v>8</v>
      </c>
      <c r="B37" s="41" t="s">
        <v>30</v>
      </c>
      <c r="C37" s="41" t="s">
        <v>56</v>
      </c>
      <c r="D37" s="41"/>
      <c r="E37" s="41" t="s">
        <v>184</v>
      </c>
      <c r="F37" s="34">
        <v>268650</v>
      </c>
      <c r="G37" s="34">
        <v>268650</v>
      </c>
      <c r="H37" s="34"/>
      <c r="I37" s="34" t="s">
        <v>128</v>
      </c>
    </row>
    <row r="38" spans="1:9" x14ac:dyDescent="0.25">
      <c r="A38" s="85" t="s">
        <v>40</v>
      </c>
      <c r="B38" s="40" t="s">
        <v>30</v>
      </c>
      <c r="C38" s="40" t="s">
        <v>56</v>
      </c>
      <c r="D38" s="40"/>
      <c r="E38" s="40" t="s">
        <v>185</v>
      </c>
      <c r="F38" s="35">
        <v>271500</v>
      </c>
      <c r="G38" s="35">
        <v>271500</v>
      </c>
      <c r="H38" s="35"/>
      <c r="I38" s="35" t="s">
        <v>128</v>
      </c>
    </row>
    <row r="39" spans="1:9" ht="25.5" x14ac:dyDescent="0.25">
      <c r="A39" s="63" t="s">
        <v>162</v>
      </c>
      <c r="B39" s="41" t="s">
        <v>30</v>
      </c>
      <c r="C39" s="41" t="s">
        <v>56</v>
      </c>
      <c r="D39" s="41"/>
      <c r="E39" s="41" t="s">
        <v>186</v>
      </c>
      <c r="F39" s="34">
        <v>274050</v>
      </c>
      <c r="G39" s="34">
        <v>274050</v>
      </c>
      <c r="H39" s="34"/>
      <c r="I39" s="34" t="s">
        <v>128</v>
      </c>
    </row>
    <row r="40" spans="1:9" x14ac:dyDescent="0.25">
      <c r="A40" s="85" t="s">
        <v>163</v>
      </c>
      <c r="B40" s="40" t="s">
        <v>30</v>
      </c>
      <c r="C40" s="40" t="s">
        <v>56</v>
      </c>
      <c r="D40" s="40"/>
      <c r="E40" s="40" t="s">
        <v>187</v>
      </c>
      <c r="F40" s="35">
        <v>274050</v>
      </c>
      <c r="G40" s="35">
        <v>274050</v>
      </c>
      <c r="H40" s="35"/>
      <c r="I40" s="35" t="s">
        <v>128</v>
      </c>
    </row>
    <row r="41" spans="1:9" x14ac:dyDescent="0.25">
      <c r="A41" s="100" t="s">
        <v>29</v>
      </c>
      <c r="B41" s="41" t="s">
        <v>30</v>
      </c>
      <c r="C41" s="41" t="s">
        <v>56</v>
      </c>
      <c r="D41" s="41"/>
      <c r="E41" s="41" t="s">
        <v>188</v>
      </c>
      <c r="F41" s="34">
        <v>228912</v>
      </c>
      <c r="G41" s="34">
        <v>228912</v>
      </c>
      <c r="H41" s="34"/>
      <c r="I41" s="34" t="s">
        <v>128</v>
      </c>
    </row>
    <row r="42" spans="1:9" ht="25.5" x14ac:dyDescent="0.25">
      <c r="A42" s="110"/>
      <c r="B42" s="41" t="s">
        <v>166</v>
      </c>
      <c r="C42" s="41" t="s">
        <v>167</v>
      </c>
      <c r="D42" s="41"/>
      <c r="E42" s="41" t="s">
        <v>189</v>
      </c>
      <c r="F42" s="34">
        <v>500000</v>
      </c>
      <c r="G42" s="34">
        <v>477500</v>
      </c>
      <c r="H42" s="34"/>
      <c r="I42" s="34" t="s">
        <v>128</v>
      </c>
    </row>
    <row r="43" spans="1:9" ht="25.5" x14ac:dyDescent="0.25">
      <c r="A43" s="101"/>
      <c r="B43" s="41" t="s">
        <v>55</v>
      </c>
      <c r="C43" s="41" t="s">
        <v>190</v>
      </c>
      <c r="D43" s="41" t="s">
        <v>191</v>
      </c>
      <c r="E43" s="41" t="s">
        <v>231</v>
      </c>
      <c r="F43" s="34">
        <v>500000</v>
      </c>
      <c r="G43" s="34">
        <v>477500</v>
      </c>
      <c r="H43" s="34"/>
      <c r="I43" s="34" t="s">
        <v>128</v>
      </c>
    </row>
    <row r="44" spans="1:9" ht="25.5" x14ac:dyDescent="0.25">
      <c r="A44" s="81" t="s">
        <v>43</v>
      </c>
      <c r="B44" s="40" t="s">
        <v>166</v>
      </c>
      <c r="C44" s="40" t="s">
        <v>167</v>
      </c>
      <c r="D44" s="40" t="s">
        <v>205</v>
      </c>
      <c r="E44" s="40" t="s">
        <v>249</v>
      </c>
      <c r="F44" s="35">
        <v>500000</v>
      </c>
      <c r="G44" s="35">
        <v>477500</v>
      </c>
      <c r="H44" s="35"/>
      <c r="I44" s="35" t="s">
        <v>128</v>
      </c>
    </row>
    <row r="45" spans="1:9" x14ac:dyDescent="0.25">
      <c r="A45" s="63" t="s">
        <v>11</v>
      </c>
      <c r="B45" s="41" t="s">
        <v>30</v>
      </c>
      <c r="C45" s="41" t="s">
        <v>56</v>
      </c>
      <c r="D45" s="41"/>
      <c r="E45" s="41" t="s">
        <v>192</v>
      </c>
      <c r="F45" s="34">
        <v>228912</v>
      </c>
      <c r="G45" s="34">
        <v>228912</v>
      </c>
      <c r="H45" s="34"/>
      <c r="I45" s="34" t="s">
        <v>128</v>
      </c>
    </row>
    <row r="46" spans="1:9" x14ac:dyDescent="0.25">
      <c r="A46" s="102" t="s">
        <v>21</v>
      </c>
      <c r="B46" s="40" t="s">
        <v>30</v>
      </c>
      <c r="C46" s="40" t="s">
        <v>56</v>
      </c>
      <c r="D46" s="40"/>
      <c r="E46" s="40" t="s">
        <v>193</v>
      </c>
      <c r="F46" s="35">
        <v>274050</v>
      </c>
      <c r="G46" s="35">
        <v>274050</v>
      </c>
      <c r="H46" s="35"/>
      <c r="I46" s="35" t="s">
        <v>128</v>
      </c>
    </row>
    <row r="47" spans="1:9" ht="25.5" x14ac:dyDescent="0.25">
      <c r="A47" s="104"/>
      <c r="B47" s="40" t="s">
        <v>273</v>
      </c>
      <c r="C47" s="40" t="s">
        <v>274</v>
      </c>
      <c r="D47" s="40" t="s">
        <v>276</v>
      </c>
      <c r="E47" s="40"/>
      <c r="F47" s="35">
        <v>2500000</v>
      </c>
      <c r="G47" s="35">
        <v>2500000</v>
      </c>
      <c r="H47" s="35"/>
      <c r="I47" s="35" t="s">
        <v>128</v>
      </c>
    </row>
    <row r="48" spans="1:9" x14ac:dyDescent="0.25">
      <c r="A48" s="63" t="s">
        <v>44</v>
      </c>
      <c r="B48" s="41" t="s">
        <v>30</v>
      </c>
      <c r="C48" s="41" t="s">
        <v>56</v>
      </c>
      <c r="D48" s="41"/>
      <c r="E48" s="41" t="s">
        <v>280</v>
      </c>
      <c r="F48" s="37">
        <v>247950</v>
      </c>
      <c r="G48" s="34">
        <v>247950</v>
      </c>
      <c r="H48" s="34"/>
      <c r="I48" s="34" t="s">
        <v>128</v>
      </c>
    </row>
    <row r="49" spans="1:9" x14ac:dyDescent="0.25">
      <c r="A49" s="85" t="s">
        <v>45</v>
      </c>
      <c r="B49" s="40" t="s">
        <v>30</v>
      </c>
      <c r="C49" s="40" t="s">
        <v>56</v>
      </c>
      <c r="D49" s="40"/>
      <c r="E49" s="40" t="s">
        <v>194</v>
      </c>
      <c r="F49" s="35">
        <v>228912</v>
      </c>
      <c r="G49" s="35">
        <v>228912</v>
      </c>
      <c r="H49" s="35"/>
      <c r="I49" s="35" t="s">
        <v>128</v>
      </c>
    </row>
    <row r="50" spans="1:9" ht="25.5" x14ac:dyDescent="0.25">
      <c r="A50" s="82" t="s">
        <v>277</v>
      </c>
      <c r="B50" s="41" t="s">
        <v>273</v>
      </c>
      <c r="C50" s="41" t="s">
        <v>274</v>
      </c>
      <c r="D50" s="41" t="s">
        <v>276</v>
      </c>
      <c r="E50" s="41"/>
      <c r="F50" s="34">
        <v>2500000</v>
      </c>
      <c r="G50" s="34">
        <v>2500000</v>
      </c>
      <c r="H50" s="34"/>
      <c r="I50" s="34" t="s">
        <v>128</v>
      </c>
    </row>
    <row r="51" spans="1:9" x14ac:dyDescent="0.25">
      <c r="A51" s="81" t="s">
        <v>13</v>
      </c>
      <c r="B51" s="40" t="s">
        <v>30</v>
      </c>
      <c r="C51" s="40" t="s">
        <v>56</v>
      </c>
      <c r="D51" s="40"/>
      <c r="E51" s="40" t="s">
        <v>195</v>
      </c>
      <c r="F51" s="35">
        <v>271500</v>
      </c>
      <c r="G51" s="35">
        <v>271500</v>
      </c>
      <c r="H51" s="35"/>
      <c r="I51" s="35" t="s">
        <v>128</v>
      </c>
    </row>
    <row r="52" spans="1:9" x14ac:dyDescent="0.25">
      <c r="A52" s="63" t="s">
        <v>46</v>
      </c>
      <c r="B52" s="41" t="s">
        <v>30</v>
      </c>
      <c r="C52" s="41" t="s">
        <v>56</v>
      </c>
      <c r="D52" s="41"/>
      <c r="E52" s="41" t="s">
        <v>196</v>
      </c>
      <c r="F52" s="34">
        <v>268650</v>
      </c>
      <c r="G52" s="34">
        <v>268650</v>
      </c>
      <c r="H52" s="34"/>
      <c r="I52" s="34" t="s">
        <v>128</v>
      </c>
    </row>
    <row r="53" spans="1:9" x14ac:dyDescent="0.25">
      <c r="A53" s="105" t="s">
        <v>12</v>
      </c>
      <c r="B53" s="72" t="s">
        <v>30</v>
      </c>
      <c r="C53" s="40" t="s">
        <v>56</v>
      </c>
      <c r="D53" s="40"/>
      <c r="E53" s="40" t="s">
        <v>197</v>
      </c>
      <c r="F53" s="35">
        <v>271500</v>
      </c>
      <c r="G53" s="35">
        <v>271500</v>
      </c>
      <c r="H53" s="35"/>
      <c r="I53" s="35" t="s">
        <v>128</v>
      </c>
    </row>
    <row r="54" spans="1:9" ht="25.5" x14ac:dyDescent="0.25">
      <c r="A54" s="105"/>
      <c r="B54" s="40" t="s">
        <v>166</v>
      </c>
      <c r="C54" s="40" t="s">
        <v>167</v>
      </c>
      <c r="D54" s="40"/>
      <c r="E54" s="72" t="s">
        <v>272</v>
      </c>
      <c r="F54" s="73">
        <v>500000</v>
      </c>
      <c r="G54" s="74">
        <v>477500</v>
      </c>
      <c r="H54" s="35"/>
      <c r="I54" s="35" t="s">
        <v>128</v>
      </c>
    </row>
    <row r="55" spans="1:9" x14ac:dyDescent="0.25">
      <c r="A55" s="107" t="s">
        <v>16</v>
      </c>
      <c r="B55" s="108"/>
      <c r="C55" s="108"/>
      <c r="D55" s="108"/>
      <c r="E55" s="109"/>
      <c r="F55" s="42">
        <f>SUM(F5:F53)</f>
        <v>38329320</v>
      </c>
      <c r="G55" s="43">
        <f>SUM(G5:G54)</f>
        <v>37888041.289999999</v>
      </c>
      <c r="H55" s="62"/>
      <c r="I55" s="44"/>
    </row>
  </sheetData>
  <mergeCells count="15">
    <mergeCell ref="A53:A54"/>
    <mergeCell ref="A55:E55"/>
    <mergeCell ref="A33:A34"/>
    <mergeCell ref="A41:A43"/>
    <mergeCell ref="A46:A47"/>
    <mergeCell ref="A16:A17"/>
    <mergeCell ref="A18:A19"/>
    <mergeCell ref="A21:A23"/>
    <mergeCell ref="A24:A26"/>
    <mergeCell ref="A27:A28"/>
    <mergeCell ref="A31:A32"/>
    <mergeCell ref="A3:I3"/>
    <mergeCell ref="A7:A8"/>
    <mergeCell ref="A10:A12"/>
    <mergeCell ref="A13:A1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EMENDAS 2019</vt:lpstr>
      <vt:lpstr>PROPOSTAS VOLUNTÁRIAS 2019</vt:lpstr>
      <vt:lpstr>Empenhados</vt:lpstr>
    </vt:vector>
  </TitlesOfParts>
  <Company>CÂMARA DOS DEPUTADOS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cp:lastPrinted>2019-06-04T14:28:27Z</cp:lastPrinted>
  <dcterms:created xsi:type="dcterms:W3CDTF">2016-12-02T18:15:13Z</dcterms:created>
  <dcterms:modified xsi:type="dcterms:W3CDTF">2020-01-02T14:04:56Z</dcterms:modified>
</cp:coreProperties>
</file>